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66925"/>
  <xr:revisionPtr revIDLastSave="0" documentId="13_ncr:1_{570ABCE8-482C-47D3-A873-6EA82894A8A1}" xr6:coauthVersionLast="47" xr6:coauthVersionMax="47" xr10:uidLastSave="{00000000-0000-0000-0000-000000000000}"/>
  <bookViews>
    <workbookView xWindow="-120" yWindow="-120" windowWidth="20730" windowHeight="11160" xr2:uid="{00000000-000D-0000-FFFF-FFFF00000000}"/>
  </bookViews>
  <sheets>
    <sheet name="Index" sheetId="1" r:id="rId1"/>
    <sheet name="AXIS112" sheetId="2" r:id="rId2"/>
    <sheet name="AXIS113" sheetId="3" r:id="rId3"/>
    <sheet name="AXIS500" sheetId="4" r:id="rId4"/>
    <sheet name="AXISASD" sheetId="5" r:id="rId5"/>
    <sheet name="AXISBCF" sheetId="6" r:id="rId6"/>
    <sheet name="AXISBDF" sheetId="7" r:id="rId7"/>
    <sheet name="AXISBETF" sheetId="8" r:id="rId8"/>
    <sheet name="AXISBTF" sheetId="9" r:id="rId9"/>
    <sheet name="AXISCBS" sheetId="10" r:id="rId10"/>
    <sheet name="AXISCDL" sheetId="11" r:id="rId11"/>
    <sheet name="AXISCETF" sheetId="12" r:id="rId12"/>
    <sheet name="AXISCFS" sheetId="13" r:id="rId13"/>
    <sheet name="AXISCGF" sheetId="14" r:id="rId14"/>
    <sheet name="AXISCIB" sheetId="15" r:id="rId15"/>
    <sheet name="AXISCIG" sheetId="16" r:id="rId16"/>
    <sheet name="AXISCOF" sheetId="17" r:id="rId17"/>
    <sheet name="AXISCON" sheetId="18" r:id="rId18"/>
    <sheet name="AXISCPSE" sheetId="19" r:id="rId19"/>
    <sheet name="AXISCSDL" sheetId="20" r:id="rId20"/>
    <sheet name="AXISDBF" sheetId="21" r:id="rId21"/>
    <sheet name="AXISDEF" sheetId="22" r:id="rId22"/>
    <sheet name="AXISEAF" sheetId="23" r:id="rId23"/>
    <sheet name="AXISEFOF" sheetId="24" r:id="rId24"/>
    <sheet name="AXISEHF" sheetId="25" r:id="rId25"/>
    <sheet name="AXISEQF" sheetId="26" r:id="rId26"/>
    <sheet name="AXISESF" sheetId="27" r:id="rId27"/>
    <sheet name="AXISESG" sheetId="28" r:id="rId28"/>
    <sheet name="AXISETS" sheetId="29" r:id="rId29"/>
    <sheet name="AXISF25" sheetId="30" r:id="rId30"/>
    <sheet name="AXISFLO" sheetId="31" r:id="rId31"/>
    <sheet name="AXISGCE" sheetId="32" r:id="rId32"/>
    <sheet name="AXISGEA" sheetId="33" r:id="rId33"/>
    <sheet name="AXISGETF" sheetId="34" r:id="rId34"/>
    <sheet name="AXISGIF" sheetId="35" r:id="rId35"/>
    <sheet name="AXISGLD" sheetId="36" r:id="rId36"/>
    <sheet name="AXISGOF" sheetId="37" r:id="rId37"/>
    <sheet name="AXISHETF" sheetId="38" r:id="rId38"/>
    <sheet name="AXISIFD" sheetId="39" r:id="rId39"/>
    <sheet name="AXISIMF" sheetId="40" r:id="rId40"/>
    <sheet name="AXISIOF" sheetId="41" r:id="rId41"/>
    <sheet name="AXISISF" sheetId="42" r:id="rId42"/>
    <sheet name="AXISLDF" sheetId="43" r:id="rId43"/>
    <sheet name="AXISLFA" sheetId="44" r:id="rId44"/>
    <sheet name="AXISM10" sheetId="45" r:id="rId45"/>
    <sheet name="AXISMCF" sheetId="46" r:id="rId46"/>
    <sheet name="AXISMLC" sheetId="48" r:id="rId47"/>
    <sheet name="AXISMLF" sheetId="49" r:id="rId48"/>
    <sheet name="AXISMMF" sheetId="50" r:id="rId49"/>
    <sheet name="AXISN50" sheetId="51" r:id="rId50"/>
    <sheet name="AXISNBI" sheetId="52" r:id="rId51"/>
    <sheet name="AXISNETF" sheetId="53" r:id="rId52"/>
    <sheet name="AXISNFOF" sheetId="54" r:id="rId53"/>
    <sheet name="AXISNIF" sheetId="55" r:id="rId54"/>
    <sheet name="AXISNIT" sheetId="56" r:id="rId55"/>
    <sheet name="AXISNM50" sheetId="57" r:id="rId56"/>
    <sheet name="AXISNNF" sheetId="58" r:id="rId57"/>
    <sheet name="AXISNS50" sheetId="59" r:id="rId58"/>
    <sheet name="AXISONF" sheetId="60" r:id="rId59"/>
    <sheet name="AXISQUA" sheetId="61" r:id="rId60"/>
    <sheet name="AXISRAP" sheetId="62" r:id="rId61"/>
    <sheet name="AXISRCP" sheetId="63" r:id="rId62"/>
    <sheet name="AXISRDP" sheetId="64" r:id="rId63"/>
    <sheet name="AXISSCF" sheetId="65" r:id="rId64"/>
    <sheet name="AXISSDI" sheetId="66" r:id="rId65"/>
    <sheet name="AXISSDL" sheetId="67" r:id="rId66"/>
    <sheet name="AXISSETF" sheetId="68" r:id="rId67"/>
    <sheet name="AXISSIF" sheetId="69" r:id="rId68"/>
    <sheet name="AXISSIL" sheetId="70" r:id="rId69"/>
    <sheet name="AXISSSF" sheetId="71" r:id="rId70"/>
    <sheet name="AXISSTF" sheetId="72" r:id="rId71"/>
    <sheet name="AXISTAA" sheetId="73" r:id="rId72"/>
    <sheet name="AXISTAF" sheetId="74" r:id="rId73"/>
    <sheet name="AXISTDB" sheetId="75" r:id="rId74"/>
    <sheet name="AXISTETF" sheetId="76" r:id="rId75"/>
    <sheet name="AXISTSF" sheetId="77" r:id="rId76"/>
    <sheet name="AXISUSF" sheetId="78" r:id="rId77"/>
    <sheet name="AXISVAL" sheetId="79" r:id="rId78"/>
    <sheet name="AXISVIF" sheetId="80" r:id="rId79"/>
  </sheets>
  <definedNames>
    <definedName name="_xlnm._FilterDatabase" localSheetId="0" hidden="1">Index!$A$1:$C$79</definedName>
    <definedName name="AxisAggressiveHybridFund">Index!$B$25</definedName>
    <definedName name="AxisAllSeasonsDebtFundofFunds">Index!$B$5</definedName>
    <definedName name="AxisArbitrageFund">Index!$B$23</definedName>
    <definedName name="AxisBalancedAdvantageFund">Index!$B$22</definedName>
    <definedName name="AxisBankingPSUDebtFund">Index!$B$7</definedName>
    <definedName name="AxisBluechipFund">Index!$B$26</definedName>
    <definedName name="AxisBSESensexETF">Index!$B$9</definedName>
    <definedName name="AxisBSESensexIndexFund">Index!$B$68</definedName>
    <definedName name="AxisBusinessCyclesFund">Index!$B$6</definedName>
    <definedName name="AxisChildrensFund">Index!$B$14</definedName>
    <definedName name="AxisConservativeHybridFund">Index!$B$42</definedName>
    <definedName name="AxisConsumptionFund">Index!$B$18</definedName>
    <definedName name="AxisCorporateBondFund">Index!$B$17</definedName>
    <definedName name="AxisCreditRiskFund">Index!$B$41</definedName>
    <definedName name="AxisCRISILIBX5050GiltPlusSDLJune2028IndexFund">Index!$B$15</definedName>
    <definedName name="AxisCRISILIBX5050GiltPlusSDLSep2027IndexFund">Index!$B$16</definedName>
    <definedName name="AxisCRISILIBX7030CPSEPlusSDLApr2025IndexFund">Index!$B$19</definedName>
    <definedName name="AxisCRISILIBXAAABondFinSerSep27IndexFund">Index!$B$13</definedName>
    <definedName name="AxisCrisilIBXAAANBFCIndexJune2027Fund">Index!$B$11</definedName>
    <definedName name="AxisCRISILIBXSDLJune2034DebtIndexFund">Index!$B$10</definedName>
    <definedName name="AxisCRISILIBXSDLMay2027IndexFund">Index!$B$20</definedName>
    <definedName name="AxisDynamicBondFund">Index!$B$21</definedName>
    <definedName name="AxisELSSTaxSaverFund">Index!$B$76</definedName>
    <definedName name="AxisEquityETFsFoF">Index!$B$24</definedName>
    <definedName name="AxisEquitySavingsFund">Index!$B$27</definedName>
    <definedName name="AxisESGIntegrationStrategyFund">Index!$B$28</definedName>
    <definedName name="AxisFixedTermPlanSeries1121143Days">Index!$B$2</definedName>
    <definedName name="AxisFixedTermPlanSeries1131228Days">Index!$B$3</definedName>
    <definedName name="AxisFlexiCapFund">Index!$B$48</definedName>
    <definedName name="AxisFloaterFund">Index!$B$31</definedName>
    <definedName name="AxisFocusedFund">Index!$B$30</definedName>
    <definedName name="AxisGiltFund">Index!$B$45</definedName>
    <definedName name="AxisGlobalEquityAlphaFundofFund">Index!$B$33</definedName>
    <definedName name="AxisGlobalInnovationFundofFund">Index!$B$35</definedName>
    <definedName name="AxisGoldETF">Index!$B$34</definedName>
    <definedName name="AxisGoldFund">Index!$B$36</definedName>
    <definedName name="AxisGreaterChinaEquityFundofFund">Index!$B$32</definedName>
    <definedName name="AxisGrowthOpportunitiesFund">Index!$B$37</definedName>
    <definedName name="AxisIndiaManufacturingFund">Index!$B$40</definedName>
    <definedName name="AxisInnovationFund">Index!$B$70</definedName>
    <definedName name="AxisLiquidFund">Index!$B$44</definedName>
    <definedName name="AxisLongDurationFund">Index!$B$43</definedName>
    <definedName name="AxisMidcapFund">Index!$B$46</definedName>
    <definedName name="AxisMomentumFund">Index!#REF!</definedName>
    <definedName name="AxisMoneyMarketFund">Index!$B$49</definedName>
    <definedName name="AxisMultiAssetAllocationFund">Index!$B$73</definedName>
    <definedName name="AxisMulticapFund">Index!$B$47</definedName>
    <definedName name="AxisNASDAQ100FundofFund">Index!$B$53</definedName>
    <definedName name="AxisNifty100IndexFund">Index!$B$54</definedName>
    <definedName name="AxisNifty500IndexFund">Index!$B$4</definedName>
    <definedName name="AxisNifty500Value50IndexFund">Index!$B$79</definedName>
    <definedName name="AxisNIFTY50ETF">Index!$B$52</definedName>
    <definedName name="AxisNifty50IndexFund">Index!$B$50</definedName>
    <definedName name="AxisNiftyAAABondPlusSDLApr20265050ETF">Index!$B$67</definedName>
    <definedName name="AxisNiftyAAABondPlusSDLApr20265050ETFFOF">Index!$B$66</definedName>
    <definedName name="AxisNIFTYBankETF">Index!$B$8</definedName>
    <definedName name="AxisNiftyBankIndexFund">Index!$B$51</definedName>
    <definedName name="AxisNIFTYHealthcareETF">Index!$B$38</definedName>
    <definedName name="AxisNIFTYIndiaConsumptionETF">Index!$B$12</definedName>
    <definedName name="AxisNIFTYITETF">Index!$B$75</definedName>
    <definedName name="AxisNiftyITIndexFund">Index!$B$55</definedName>
    <definedName name="AXISNIFTYMIDCAP50INDEXFUND">Index!$B$56</definedName>
    <definedName name="AxisNiftyNext50IndexFund">Index!$B$57</definedName>
    <definedName name="AxisNIFTYSDLSeptember2026DebtIndexFund">Index!$B$65</definedName>
    <definedName name="AXISNIFTYSMALLCAP50INDEXFUND">Index!$B$58</definedName>
    <definedName name="AxisOvernightFund">Index!$B$59</definedName>
    <definedName name="AxisQuantFund">Index!$B$60</definedName>
    <definedName name="AxisRetirementFundAggressivePlan">Index!$B$61</definedName>
    <definedName name="AxisRetirementFundConservativePlan">Index!$B$62</definedName>
    <definedName name="AxisRetirementFundDynamicPlan">Index!$B$63</definedName>
    <definedName name="AxisShortDurationFund">Index!$B$71</definedName>
    <definedName name="AxisSilverETF">Index!$B$29</definedName>
    <definedName name="AxisSilverFundofFund">Index!$B$69</definedName>
    <definedName name="AxisSmallCapFund">Index!$B$64</definedName>
    <definedName name="AxisStrategicBondFund">Index!$B$39</definedName>
    <definedName name="AxisTreasuryAdvantageFund">Index!$B$72</definedName>
    <definedName name="AxisUltraShortDurationFund">Index!$B$77</definedName>
    <definedName name="AxisUSTreasuryDynamicBondETFFundofFund">Index!$B$74</definedName>
    <definedName name="AxisValueFund">Index!$B$78</definedName>
    <definedName name="Index">AXISVIF!$B$1</definedName>
    <definedName name="JR_PAGE_ANCHOR_0_1">Index!$A$1</definedName>
    <definedName name="JR_PAGE_ANCHOR_0_10">AXISCBS!$A$1</definedName>
    <definedName name="JR_PAGE_ANCHOR_0_11">AXISCDL!$A$1</definedName>
    <definedName name="JR_PAGE_ANCHOR_0_12">AXISCETF!$A$1</definedName>
    <definedName name="JR_PAGE_ANCHOR_0_13">AXISCFS!$A$1</definedName>
    <definedName name="JR_PAGE_ANCHOR_0_14">AXISCGF!$A$1</definedName>
    <definedName name="JR_PAGE_ANCHOR_0_15">AXISCIB!$A$1</definedName>
    <definedName name="JR_PAGE_ANCHOR_0_16">AXISCIG!$A$1</definedName>
    <definedName name="JR_PAGE_ANCHOR_0_17">AXISCOF!$A$1</definedName>
    <definedName name="JR_PAGE_ANCHOR_0_18">AXISCON!$A$1</definedName>
    <definedName name="JR_PAGE_ANCHOR_0_19">AXISCPSE!$A$1</definedName>
    <definedName name="JR_PAGE_ANCHOR_0_2">AXIS112!$A$1</definedName>
    <definedName name="JR_PAGE_ANCHOR_0_20">AXISCSDL!$A$1</definedName>
    <definedName name="JR_PAGE_ANCHOR_0_21">AXISDBF!$A$1</definedName>
    <definedName name="JR_PAGE_ANCHOR_0_22">AXISDEF!$A$1</definedName>
    <definedName name="JR_PAGE_ANCHOR_0_23">AXISEAF!$A$1</definedName>
    <definedName name="JR_PAGE_ANCHOR_0_24">AXISEFOF!$A$1</definedName>
    <definedName name="JR_PAGE_ANCHOR_0_25">AXISEHF!$A$1</definedName>
    <definedName name="JR_PAGE_ANCHOR_0_26">AXISEQF!$A$1</definedName>
    <definedName name="JR_PAGE_ANCHOR_0_27">AXISESF!$A$1</definedName>
    <definedName name="JR_PAGE_ANCHOR_0_28">AXISESG!$A$1</definedName>
    <definedName name="JR_PAGE_ANCHOR_0_29">AXISETS!$A$1</definedName>
    <definedName name="JR_PAGE_ANCHOR_0_3">AXIS113!$A$1</definedName>
    <definedName name="JR_PAGE_ANCHOR_0_30">AXISF25!$A$1</definedName>
    <definedName name="JR_PAGE_ANCHOR_0_31">AXISFLO!$A$1</definedName>
    <definedName name="JR_PAGE_ANCHOR_0_32">AXISGCE!$A$1</definedName>
    <definedName name="JR_PAGE_ANCHOR_0_33">AXISGEA!$A$1</definedName>
    <definedName name="JR_PAGE_ANCHOR_0_34">AXISGETF!$A$1</definedName>
    <definedName name="JR_PAGE_ANCHOR_0_35">AXISGIF!$A$1</definedName>
    <definedName name="JR_PAGE_ANCHOR_0_36">AXISGLD!$A$1</definedName>
    <definedName name="JR_PAGE_ANCHOR_0_37">AXISGOF!$A$1</definedName>
    <definedName name="JR_PAGE_ANCHOR_0_38">AXISHETF!$A$1</definedName>
    <definedName name="JR_PAGE_ANCHOR_0_39">AXISIFD!$A$1</definedName>
    <definedName name="JR_PAGE_ANCHOR_0_4">AXIS500!$A$1</definedName>
    <definedName name="JR_PAGE_ANCHOR_0_40">AXISIMF!$A$1</definedName>
    <definedName name="JR_PAGE_ANCHOR_0_41">AXISIOF!$A$1</definedName>
    <definedName name="JR_PAGE_ANCHOR_0_42">AXISISF!$A$1</definedName>
    <definedName name="JR_PAGE_ANCHOR_0_43">AXISLDF!$A$1</definedName>
    <definedName name="JR_PAGE_ANCHOR_0_44">AXISLFA!$A$1</definedName>
    <definedName name="JR_PAGE_ANCHOR_0_45">AXISM10!$A$1</definedName>
    <definedName name="JR_PAGE_ANCHOR_0_46">AXISMCF!$A$1</definedName>
    <definedName name="JR_PAGE_ANCHOR_0_47">#REF!</definedName>
    <definedName name="JR_PAGE_ANCHOR_0_48">AXISMLC!$A$1</definedName>
    <definedName name="JR_PAGE_ANCHOR_0_49">AXISMLF!$A$1</definedName>
    <definedName name="JR_PAGE_ANCHOR_0_5">AXISASD!$A$1</definedName>
    <definedName name="JR_PAGE_ANCHOR_0_50">AXISMMF!$A$1</definedName>
    <definedName name="JR_PAGE_ANCHOR_0_51">AXISN50!$A$1</definedName>
    <definedName name="JR_PAGE_ANCHOR_0_52">AXISNBI!$A$1</definedName>
    <definedName name="JR_PAGE_ANCHOR_0_53">AXISNETF!$A$1</definedName>
    <definedName name="JR_PAGE_ANCHOR_0_54">AXISNFOF!$A$1</definedName>
    <definedName name="JR_PAGE_ANCHOR_0_55">AXISNIF!$A$1</definedName>
    <definedName name="JR_PAGE_ANCHOR_0_56">AXISNIT!$A$1</definedName>
    <definedName name="JR_PAGE_ANCHOR_0_57">AXISNM50!$A$1</definedName>
    <definedName name="JR_PAGE_ANCHOR_0_58">AXISNNF!$A$1</definedName>
    <definedName name="JR_PAGE_ANCHOR_0_59">AXISNS50!$A$1</definedName>
    <definedName name="JR_PAGE_ANCHOR_0_6">AXISBCF!$A$1</definedName>
    <definedName name="JR_PAGE_ANCHOR_0_60">AXISONF!$A$1</definedName>
    <definedName name="JR_PAGE_ANCHOR_0_61">AXISQUA!$A$1</definedName>
    <definedName name="JR_PAGE_ANCHOR_0_62">AXISRAP!$A$1</definedName>
    <definedName name="JR_PAGE_ANCHOR_0_63">AXISRCP!$A$1</definedName>
    <definedName name="JR_PAGE_ANCHOR_0_64">AXISRDP!$A$1</definedName>
    <definedName name="JR_PAGE_ANCHOR_0_65">AXISSCF!$A$1</definedName>
    <definedName name="JR_PAGE_ANCHOR_0_66">AXISSDI!$A$1</definedName>
    <definedName name="JR_PAGE_ANCHOR_0_67">AXISSDL!$A$1</definedName>
    <definedName name="JR_PAGE_ANCHOR_0_68">AXISSETF!$A$1</definedName>
    <definedName name="JR_PAGE_ANCHOR_0_69">AXISSIF!$A$1</definedName>
    <definedName name="JR_PAGE_ANCHOR_0_7">AXISBDF!$A$1</definedName>
    <definedName name="JR_PAGE_ANCHOR_0_70">AXISSIL!$A$1</definedName>
    <definedName name="JR_PAGE_ANCHOR_0_71">AXISSSF!$A$1</definedName>
    <definedName name="JR_PAGE_ANCHOR_0_72">AXISSTF!$A$1</definedName>
    <definedName name="JR_PAGE_ANCHOR_0_73">AXISTAA!$A$1</definedName>
    <definedName name="JR_PAGE_ANCHOR_0_74">AXISTAF!$A$1</definedName>
    <definedName name="JR_PAGE_ANCHOR_0_75">AXISTDB!$A$1</definedName>
    <definedName name="JR_PAGE_ANCHOR_0_76">AXISTETF!$A$1</definedName>
    <definedName name="JR_PAGE_ANCHOR_0_77">AXISTSF!$A$1</definedName>
    <definedName name="JR_PAGE_ANCHOR_0_78">AXISUSF!$A$1</definedName>
    <definedName name="JR_PAGE_ANCHOR_0_79">AXISVAL!$A$1</definedName>
    <definedName name="JR_PAGE_ANCHOR_0_8">AXISBETF!$A$1</definedName>
    <definedName name="JR_PAGE_ANCHOR_0_80">AXISVIF!$A$1</definedName>
    <definedName name="JR_PAGE_ANCHOR_0_9">AXISBTF!$A$1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28" l="1"/>
  <c r="N8" i="28"/>
  <c r="M9" i="28"/>
  <c r="N9" i="28"/>
  <c r="M10" i="28"/>
  <c r="N10" i="28"/>
  <c r="M11" i="28"/>
  <c r="N11" i="28"/>
  <c r="M12" i="28"/>
  <c r="N12" i="28"/>
  <c r="M13" i="28"/>
  <c r="N13" i="28"/>
  <c r="M14" i="28"/>
  <c r="N14" i="28"/>
  <c r="M15" i="28"/>
  <c r="N15" i="28"/>
  <c r="M16" i="28"/>
  <c r="N16" i="28"/>
  <c r="M17" i="28"/>
  <c r="N17" i="28"/>
  <c r="M18" i="28"/>
  <c r="N18" i="28"/>
  <c r="M19" i="28"/>
  <c r="N19" i="28"/>
  <c r="M20" i="28"/>
  <c r="N20" i="28"/>
  <c r="M21" i="28"/>
  <c r="N21" i="28"/>
  <c r="M22" i="28"/>
  <c r="N22" i="28"/>
  <c r="M23" i="28"/>
  <c r="N23" i="28"/>
  <c r="M24" i="28"/>
  <c r="N24" i="28"/>
  <c r="M25" i="28"/>
  <c r="N25" i="28"/>
  <c r="M26" i="28"/>
  <c r="N26" i="28"/>
  <c r="M27" i="28"/>
  <c r="N27" i="28"/>
  <c r="M28" i="28"/>
  <c r="N28" i="28"/>
  <c r="M29" i="28"/>
  <c r="N29" i="28"/>
  <c r="M30" i="28"/>
  <c r="N30" i="28"/>
  <c r="M31" i="28"/>
  <c r="N31" i="28"/>
  <c r="M32" i="28"/>
  <c r="N32" i="28"/>
  <c r="M33" i="28"/>
  <c r="N33" i="28"/>
  <c r="M34" i="28"/>
  <c r="N34" i="28"/>
  <c r="M35" i="28"/>
  <c r="N35" i="28"/>
  <c r="M36" i="28"/>
  <c r="N36" i="28"/>
  <c r="M37" i="28"/>
  <c r="N37" i="28"/>
  <c r="M38" i="28"/>
  <c r="N38" i="28"/>
  <c r="M39" i="28"/>
  <c r="N39" i="28"/>
  <c r="M40" i="28"/>
  <c r="N40" i="28"/>
  <c r="M41" i="28"/>
  <c r="N41" i="28"/>
  <c r="M42" i="28"/>
  <c r="N42" i="28"/>
  <c r="M43" i="28"/>
  <c r="N43" i="28"/>
  <c r="M44" i="28"/>
  <c r="N44" i="28"/>
  <c r="M45" i="28"/>
  <c r="N45" i="28"/>
  <c r="M46" i="28"/>
  <c r="N46" i="28"/>
  <c r="M47" i="28"/>
  <c r="N47" i="28"/>
  <c r="M48" i="28"/>
  <c r="N48" i="28"/>
  <c r="M49" i="28"/>
  <c r="N49" i="28"/>
  <c r="M50" i="28"/>
  <c r="N50" i="28"/>
  <c r="M51" i="28"/>
  <c r="N51" i="28"/>
  <c r="M52" i="28"/>
  <c r="N52" i="28"/>
  <c r="M53" i="28"/>
  <c r="N53" i="28"/>
  <c r="M54" i="28"/>
  <c r="N54" i="28"/>
  <c r="N7" i="28"/>
  <c r="M7" i="28"/>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alcChain>
</file>

<file path=xl/sharedStrings.xml><?xml version="1.0" encoding="utf-8"?>
<sst xmlns="http://schemas.openxmlformats.org/spreadsheetml/2006/main" count="21905" uniqueCount="5291">
  <si>
    <t>Sr No.</t>
  </si>
  <si>
    <t>Short Name</t>
  </si>
  <si>
    <t>Scheme Name</t>
  </si>
  <si>
    <t>AXIS112</t>
  </si>
  <si>
    <t>Axis Fixed Term Plan - Series 112 (1143 Days)</t>
  </si>
  <si>
    <t>AXIS113</t>
  </si>
  <si>
    <t>Axis Fixed Term Plan - Series 113 (1228 Days)</t>
  </si>
  <si>
    <t>AXIS500</t>
  </si>
  <si>
    <t>Axis Nifty 500 Index Fund</t>
  </si>
  <si>
    <t>AXISASD</t>
  </si>
  <si>
    <t>Axis All Seasons Debt Fund of Funds</t>
  </si>
  <si>
    <t>AXISBCF</t>
  </si>
  <si>
    <t>Axis Business Cycles Fund</t>
  </si>
  <si>
    <t>AXISBDF</t>
  </si>
  <si>
    <t>Axis Banking &amp; PSU Debt Fund</t>
  </si>
  <si>
    <t>AXISBETF</t>
  </si>
  <si>
    <t>Axis NIFTY Bank ETF</t>
  </si>
  <si>
    <t>NSE</t>
  </si>
  <si>
    <t>AXISBTF</t>
  </si>
  <si>
    <t>Axis BSE Sensex ETF</t>
  </si>
  <si>
    <t>AXISCBS</t>
  </si>
  <si>
    <t>Axis CRISIL IBX SDL June 2034 Debt Index Fund</t>
  </si>
  <si>
    <t>AXISCDL</t>
  </si>
  <si>
    <t>Axis Crisil IBX AAA NBFC Index June 2027 Fund</t>
  </si>
  <si>
    <t>AXISCETF</t>
  </si>
  <si>
    <t>Axis NIFTY India Consumption ETF</t>
  </si>
  <si>
    <t>AXISCFS</t>
  </si>
  <si>
    <t>AXISCGF</t>
  </si>
  <si>
    <t>Axis Children’s Fund</t>
  </si>
  <si>
    <t>AXISCIB</t>
  </si>
  <si>
    <t>Axis CRISIL IBX50:50 Gilt Plus SDL June 2028 Index Fund</t>
  </si>
  <si>
    <t>AXISCIG</t>
  </si>
  <si>
    <t>Axis CRISIL IBX50:50 Gilt Plus SDL Sep 2027 Index Fund</t>
  </si>
  <si>
    <t>AXISCOF</t>
  </si>
  <si>
    <t>Axis Corporate Bond Fund</t>
  </si>
  <si>
    <t>AXISCON</t>
  </si>
  <si>
    <t>Axis Consumption Fund</t>
  </si>
  <si>
    <t>AXISCPSE</t>
  </si>
  <si>
    <t>Axis CRISIL IBX 70:30 CPSE Plus SDL Apr 2025 Index Fund</t>
  </si>
  <si>
    <t>AXISCSDL</t>
  </si>
  <si>
    <t>Axis CRISIL IBX SDL May 2027 Index Fund</t>
  </si>
  <si>
    <t>AXISDBF</t>
  </si>
  <si>
    <t>Axis Dynamic Bond Fund</t>
  </si>
  <si>
    <t>AXISDEF</t>
  </si>
  <si>
    <t>Axis Balanced Advantage Fund</t>
  </si>
  <si>
    <t>AXISEAF</t>
  </si>
  <si>
    <t>Axis Arbitrage Fund</t>
  </si>
  <si>
    <t>AXISEFOF</t>
  </si>
  <si>
    <t>Axis Equity ETFs FoF</t>
  </si>
  <si>
    <t>AXISEHF</t>
  </si>
  <si>
    <t>Axis Aggressive Hybrid Fund</t>
  </si>
  <si>
    <t>AXISEQF</t>
  </si>
  <si>
    <t>Axis Bluechip Fund</t>
  </si>
  <si>
    <t>AXISESF</t>
  </si>
  <si>
    <t>Axis Equity Savings Fund</t>
  </si>
  <si>
    <t>AXISESG</t>
  </si>
  <si>
    <t>Axis ESG Integration Strategy Fund</t>
  </si>
  <si>
    <t>AXISETS</t>
  </si>
  <si>
    <t>Axis Silver ETF</t>
  </si>
  <si>
    <t>AXISF25</t>
  </si>
  <si>
    <t>Axis Focused Fund</t>
  </si>
  <si>
    <t>AXISFLO</t>
  </si>
  <si>
    <t>Axis Floater Fund</t>
  </si>
  <si>
    <t>AXISGCE</t>
  </si>
  <si>
    <t>Axis Greater China Equity Fund of Fund</t>
  </si>
  <si>
    <t>AXISGEA</t>
  </si>
  <si>
    <t>Axis Global Equity Alpha Fund of Fund</t>
  </si>
  <si>
    <t>AXISGETF</t>
  </si>
  <si>
    <t>Axis Gold ETF</t>
  </si>
  <si>
    <t>AXISGIF</t>
  </si>
  <si>
    <t>Axis Global Innovation Fund of Fund</t>
  </si>
  <si>
    <t>AXISGLD</t>
  </si>
  <si>
    <t>Axis Gold Fund</t>
  </si>
  <si>
    <t>AXISGOF</t>
  </si>
  <si>
    <t>Axis Growth Opportunities Fund</t>
  </si>
  <si>
    <t>AXISHETF</t>
  </si>
  <si>
    <t>Axis NIFTY Healthcare ETF</t>
  </si>
  <si>
    <t>AXISIFD</t>
  </si>
  <si>
    <t>Axis Strategic Bond Fund</t>
  </si>
  <si>
    <t>AXISIMF</t>
  </si>
  <si>
    <t>Axis India Manufacturing Fund</t>
  </si>
  <si>
    <t>AXISIOF</t>
  </si>
  <si>
    <t>Axis Credit Risk Fund</t>
  </si>
  <si>
    <t>AXISISF</t>
  </si>
  <si>
    <t>Axis Conservative Hybrid Fund</t>
  </si>
  <si>
    <t>AXISLDF</t>
  </si>
  <si>
    <t>Axis Long Duration Fund</t>
  </si>
  <si>
    <t>AXISLFA</t>
  </si>
  <si>
    <t>Axis Liquid Fund</t>
  </si>
  <si>
    <t>AXISM10</t>
  </si>
  <si>
    <t>Axis Gilt Fund</t>
  </si>
  <si>
    <t>AXISMCF</t>
  </si>
  <si>
    <t>Axis Midcap Fund</t>
  </si>
  <si>
    <t>AXISMLC</t>
  </si>
  <si>
    <t>Axis Multicap Fund</t>
  </si>
  <si>
    <t>AXISMLF</t>
  </si>
  <si>
    <t>Axis Flexi Cap Fund</t>
  </si>
  <si>
    <t>AXISMMF</t>
  </si>
  <si>
    <t>Axis Money Market Fund</t>
  </si>
  <si>
    <t>AXISN50</t>
  </si>
  <si>
    <t>Axis Nifty 50 Index Fund</t>
  </si>
  <si>
    <t>AXISNBI</t>
  </si>
  <si>
    <t>Axis Nifty Bank Index Fund</t>
  </si>
  <si>
    <t>AXISNETF</t>
  </si>
  <si>
    <t>Axis NIFTY 50 ETF</t>
  </si>
  <si>
    <t>AXISNFOF</t>
  </si>
  <si>
    <t>Axis NASDAQ 100 Fund of Fund</t>
  </si>
  <si>
    <t>AXISNIF</t>
  </si>
  <si>
    <t>Axis Nifty 100 Index Fund</t>
  </si>
  <si>
    <t>AXISNIT</t>
  </si>
  <si>
    <t>Axis Nifty IT Index Fund</t>
  </si>
  <si>
    <t>AXISNM50</t>
  </si>
  <si>
    <t>AXIS NIFTY MIDCAP 50 INDEX FUND</t>
  </si>
  <si>
    <t>AXISNNF</t>
  </si>
  <si>
    <t>Axis Nifty Next 50 Index Fund</t>
  </si>
  <si>
    <t>AXISNS50</t>
  </si>
  <si>
    <t>AXIS NIFTY SMALLCAP 50 INDEX FUND</t>
  </si>
  <si>
    <t>AXISONF</t>
  </si>
  <si>
    <t>Axis Overnight Fund</t>
  </si>
  <si>
    <t>AXISQUA</t>
  </si>
  <si>
    <t>Axis Quant Fund</t>
  </si>
  <si>
    <t>AXISRAP</t>
  </si>
  <si>
    <t>Axis Retirement Fund - Aggressive Plan</t>
  </si>
  <si>
    <t>AXISRCP</t>
  </si>
  <si>
    <t>Axis Retirement Fund - Conservative Plan</t>
  </si>
  <si>
    <t>AXISRDP</t>
  </si>
  <si>
    <t>Axis Retirement Fund - Dynamic Plan</t>
  </si>
  <si>
    <t>AXISSCF</t>
  </si>
  <si>
    <t>Axis Small Cap Fund</t>
  </si>
  <si>
    <t>AXISSDI</t>
  </si>
  <si>
    <t>Axis NIFTY SDL September 2026 Debt Index Fund</t>
  </si>
  <si>
    <t>AXISSDL</t>
  </si>
  <si>
    <t>Axis Nifty AAA Bond Plus SDL Apr 2026 50:50 ETF FOF</t>
  </si>
  <si>
    <t>AXISSETF</t>
  </si>
  <si>
    <t>Axis Nifty AAA Bond Plus SDL Apr 2026 50:50 ETF</t>
  </si>
  <si>
    <t>AXISSIF</t>
  </si>
  <si>
    <t>Axis BSE Sensex Index Fund</t>
  </si>
  <si>
    <t>AXISSIL</t>
  </si>
  <si>
    <t>Axis Silver Fund of Fund</t>
  </si>
  <si>
    <t>AXISSSF</t>
  </si>
  <si>
    <t>Axis Innovation Fund</t>
  </si>
  <si>
    <t>AXISSTF</t>
  </si>
  <si>
    <t>Axis Short Duration Fund</t>
  </si>
  <si>
    <t>AXISTAA</t>
  </si>
  <si>
    <t>Axis Treasury Advantage Fund</t>
  </si>
  <si>
    <t>AXISTAF</t>
  </si>
  <si>
    <t>Axis Multi Asset Allocation Fund</t>
  </si>
  <si>
    <t>AXISTDB</t>
  </si>
  <si>
    <t>Axis US Treasury Dynamic Bond ETF Fund of Fund</t>
  </si>
  <si>
    <t>AXISTETF</t>
  </si>
  <si>
    <t>Axis NIFTY IT ETF</t>
  </si>
  <si>
    <t>AXISTSF</t>
  </si>
  <si>
    <t>Axis ELSS Tax Saver Fund</t>
  </si>
  <si>
    <t>AXISUSF</t>
  </si>
  <si>
    <t>Axis Ultra Short Duration Fund</t>
  </si>
  <si>
    <t>AXISVAL</t>
  </si>
  <si>
    <t>Axis Value Fund</t>
  </si>
  <si>
    <t>AXISVIF</t>
  </si>
  <si>
    <t>Axis Nifty500 Value 50 Index Fund</t>
  </si>
  <si>
    <t xml:space="preserve">
  </t>
  </si>
  <si>
    <t>Monthly Portfolio Statement as on November 30, 2024</t>
  </si>
  <si>
    <t>Name of the Instrument</t>
  </si>
  <si>
    <t>ISIN</t>
  </si>
  <si>
    <t>Industry / Rating</t>
  </si>
  <si>
    <t>Quantity</t>
  </si>
  <si>
    <t>Market/Fair Value
 (Rs. in Lakhs)</t>
  </si>
  <si>
    <t>% to Net
 Assets</t>
  </si>
  <si>
    <t>YTM~</t>
  </si>
  <si>
    <t>YTC^</t>
  </si>
  <si>
    <t>null</t>
  </si>
  <si>
    <t>Debt Instruments</t>
  </si>
  <si>
    <t>(a) Listed / awaiting listing on Stock Exchange</t>
  </si>
  <si>
    <t>GOI4656</t>
  </si>
  <si>
    <t>7.40% Government of India (19/03/2026)</t>
  </si>
  <si>
    <t>IN000326C040</t>
  </si>
  <si>
    <t>Sovereign</t>
  </si>
  <si>
    <t>GOI4747</t>
  </si>
  <si>
    <t>7.36% Government of India (12/03/2026)</t>
  </si>
  <si>
    <t>IN000326C057</t>
  </si>
  <si>
    <t>Sub Total</t>
  </si>
  <si>
    <t>(b) Privately placed / Unlisted</t>
  </si>
  <si>
    <t>NIL</t>
  </si>
  <si>
    <t>Total</t>
  </si>
  <si>
    <t>Reverse Repo / TREPS</t>
  </si>
  <si>
    <t>TRP_021224</t>
  </si>
  <si>
    <t>Clearing Corporation of India Ltd</t>
  </si>
  <si>
    <t>$0.00%</t>
  </si>
  <si>
    <t>Net Receivables / (Payables)</t>
  </si>
  <si>
    <t>GRAND TOTAL</t>
  </si>
  <si>
    <t xml:space="preserve"> </t>
  </si>
  <si>
    <t xml:space="preserve">$  Less Than 0.01% of Net Asset Value </t>
  </si>
  <si>
    <t>~ YTM as on November 30, 2024</t>
  </si>
  <si>
    <t>^ YTC represents Yield to Call provided by valuation agencies as on November 30, 2024. It is disclosed for Perpetual Bond issued by Banks (i.e. AT-1 Bond / Tier 1 Bond / Tier 2 Bond), as per AMFI Best Practices Guidelines Circular no. 135/BP/91/2020-21 read with SEBI circular No. SEBI/HO/IMD/DF4/CIR/P/2021/034 on Valuation of AT-1 Bonds and Tier 2 Bonds.</t>
  </si>
  <si>
    <t>As per SEBI Circular no. SEBI/HO/IMD/PoD1/CIR/P/2024/106 dated August 05, 2024, valuation of AT-1 Bonds are done on Yield to Call basis w.e.f. August 07, 2024. YTC of AT-1 Bonds are now same as it’s YTM and hence it is not disclosed separately under YTC.</t>
  </si>
  <si>
    <r>
      <rPr>
        <b/>
        <sz val="9"/>
        <color rgb="FF000000"/>
        <rFont val="Arial"/>
        <family val="2"/>
      </rPr>
      <t>Note - Schemes &amp; Benchmark Riskometer(s) mentioned are as per the latest details available with the AMC as on the date of hosting of portfolio.</t>
    </r>
  </si>
  <si>
    <r>
      <rPr>
        <b/>
        <sz val="9"/>
        <color rgb="FF000000"/>
        <rFont val="Arial"/>
        <family val="2"/>
      </rPr>
      <t>For latest Riskometer(s), kindly visit www.axismf.com</t>
    </r>
  </si>
  <si>
    <t>Benchmark Name - CRISIL MEDIUM TERM DEBT INDEX</t>
  </si>
  <si>
    <t>Scheme Risk-O-Meter</t>
  </si>
  <si>
    <t>Benchmark Risk-O-Meter</t>
  </si>
  <si>
    <t>Rating</t>
  </si>
  <si>
    <t>IRLY366</t>
  </si>
  <si>
    <t>7.4% Indian Railway Finance Corporation Limited (18/04/2026) **</t>
  </si>
  <si>
    <t>INE053F08239</t>
  </si>
  <si>
    <t>CRISIL AAA</t>
  </si>
  <si>
    <t>BPCL130</t>
  </si>
  <si>
    <t>7.58% Bharat Petroleum Corporation Limited (17/03/2026) **</t>
  </si>
  <si>
    <t>INE029A08073</t>
  </si>
  <si>
    <t>RECL429</t>
  </si>
  <si>
    <t>7.6% REC Limited (27/02/2026) **</t>
  </si>
  <si>
    <t>INE020B08EF4</t>
  </si>
  <si>
    <t>SIDB493</t>
  </si>
  <si>
    <t>7.59% Small Industries Dev Bank of India (10/02/2026)</t>
  </si>
  <si>
    <t>INE556F08KG3</t>
  </si>
  <si>
    <t>NBAR699</t>
  </si>
  <si>
    <t>7.57% National Bank For Agriculture and Rural Development (19/03/2026) **</t>
  </si>
  <si>
    <t>INE261F08DW2</t>
  </si>
  <si>
    <t>POWF487</t>
  </si>
  <si>
    <t>7.13% Power Finance Corporation Limited (15/07/2026) **</t>
  </si>
  <si>
    <t>INE134E08LP1</t>
  </si>
  <si>
    <t>NUCL109</t>
  </si>
  <si>
    <t>8.40% Nuclear Power Corporation Of India Limited (28/11/2025) **</t>
  </si>
  <si>
    <t>INE206D08212</t>
  </si>
  <si>
    <t>LICH646</t>
  </si>
  <si>
    <t>8.1432% LIC Housing Finance Limited (25/03/2026) **</t>
  </si>
  <si>
    <t>INE115A07QG8</t>
  </si>
  <si>
    <t>BAFL826</t>
  </si>
  <si>
    <t>7.9% Bajaj Finance Limited (17/11/2025) **</t>
  </si>
  <si>
    <t>INE296A07SF4</t>
  </si>
  <si>
    <t>NTPC243</t>
  </si>
  <si>
    <t>7.35% NTPC Limited (17/04/2026)</t>
  </si>
  <si>
    <t>INE733E08247</t>
  </si>
  <si>
    <t>NTPC108</t>
  </si>
  <si>
    <t>8.05% NTPC Limited (05/05/2026) **</t>
  </si>
  <si>
    <t>INE733E07KA6</t>
  </si>
  <si>
    <t>POWF512</t>
  </si>
  <si>
    <t>7.37% Power Finance Corporation Limited (22/05/2026) **</t>
  </si>
  <si>
    <t>INE134E08MO2</t>
  </si>
  <si>
    <t>**  Thinly Traded / Non Traded Security</t>
  </si>
  <si>
    <t>Industry</t>
  </si>
  <si>
    <t>Equity &amp; Equity related</t>
  </si>
  <si>
    <t>(a) Listed / awaiting listing on Stock Exchanges</t>
  </si>
  <si>
    <t>HDFB03</t>
  </si>
  <si>
    <t>HDFC Bank Limited</t>
  </si>
  <si>
    <t>INE040A01034</t>
  </si>
  <si>
    <t>Banks</t>
  </si>
  <si>
    <t>IBCL05</t>
  </si>
  <si>
    <t>ICICI Bank Limited</t>
  </si>
  <si>
    <t>INE090A01021</t>
  </si>
  <si>
    <t>RIND01</t>
  </si>
  <si>
    <t>Reliance Industries Limited</t>
  </si>
  <si>
    <t>INE002A01018</t>
  </si>
  <si>
    <t>Petroleum Products</t>
  </si>
  <si>
    <t>INFS02</t>
  </si>
  <si>
    <t>Infosys Limited</t>
  </si>
  <si>
    <t>INE009A01021</t>
  </si>
  <si>
    <t>IT - Software</t>
  </si>
  <si>
    <t>ITCL02</t>
  </si>
  <si>
    <t>ITC Limited</t>
  </si>
  <si>
    <t>INE154A01025</t>
  </si>
  <si>
    <t>Diversified FMCG</t>
  </si>
  <si>
    <t>LARS02</t>
  </si>
  <si>
    <t>Larsen &amp; Toubro Limited</t>
  </si>
  <si>
    <t>INE018A01030</t>
  </si>
  <si>
    <t>Construction</t>
  </si>
  <si>
    <t>TCSL01</t>
  </si>
  <si>
    <t>Tata Consultancy Services Limited</t>
  </si>
  <si>
    <t>INE467B01029</t>
  </si>
  <si>
    <t>BTVL02</t>
  </si>
  <si>
    <t>Bharti Airtel Limited</t>
  </si>
  <si>
    <t>INE397D01024</t>
  </si>
  <si>
    <t>Telecom - Services</t>
  </si>
  <si>
    <t>UTIB02</t>
  </si>
  <si>
    <t>Axis Bank Limited</t>
  </si>
  <si>
    <t>INE238A01034</t>
  </si>
  <si>
    <t>SBAI02</t>
  </si>
  <si>
    <t>State Bank of India</t>
  </si>
  <si>
    <t>INE062A01020</t>
  </si>
  <si>
    <t>MAHI02</t>
  </si>
  <si>
    <t>Mahindra &amp; Mahindra Limited</t>
  </si>
  <si>
    <t>INE101A01026</t>
  </si>
  <si>
    <t>Automobiles</t>
  </si>
  <si>
    <t>KOMA02</t>
  </si>
  <si>
    <t>Kotak Mahindra Bank Limited</t>
  </si>
  <si>
    <t>INE237A01028</t>
  </si>
  <si>
    <t>HLEL02</t>
  </si>
  <si>
    <t>Hindustan Unilever Limited</t>
  </si>
  <si>
    <t>INE030A01027</t>
  </si>
  <si>
    <t>HCLT02</t>
  </si>
  <si>
    <t>HCL Technologies Limited</t>
  </si>
  <si>
    <t>INE860A01027</t>
  </si>
  <si>
    <t>SPIL03</t>
  </si>
  <si>
    <t>Sun Pharmaceutical Industries Limited</t>
  </si>
  <si>
    <t>INE044A01036</t>
  </si>
  <si>
    <t>Pharmaceuticals &amp; Biotechnology</t>
  </si>
  <si>
    <t>BAFL02</t>
  </si>
  <si>
    <t>Bajaj Finance Limited</t>
  </si>
  <si>
    <t>INE296A01024</t>
  </si>
  <si>
    <t>Finance</t>
  </si>
  <si>
    <t>ZMPL01</t>
  </si>
  <si>
    <t>Zomato Limited</t>
  </si>
  <si>
    <t>INE758T01015</t>
  </si>
  <si>
    <t>Retailing</t>
  </si>
  <si>
    <t>NTPC01</t>
  </si>
  <si>
    <t>NTPC Limited</t>
  </si>
  <si>
    <t>INE733E01010</t>
  </si>
  <si>
    <t>Power</t>
  </si>
  <si>
    <t>TELC03</t>
  </si>
  <si>
    <t>Tata Motors Limited</t>
  </si>
  <si>
    <t>INE155A01022</t>
  </si>
  <si>
    <t>LAKM02</t>
  </si>
  <si>
    <t>Trent Limited</t>
  </si>
  <si>
    <t>INE849A01020</t>
  </si>
  <si>
    <t>PGCI01</t>
  </si>
  <si>
    <t>Power Grid Corporation of India Limited</t>
  </si>
  <si>
    <t>INE752E01010</t>
  </si>
  <si>
    <t>MAUD01</t>
  </si>
  <si>
    <t>Maruti Suzuki India Limited</t>
  </si>
  <si>
    <t>INE585B01010</t>
  </si>
  <si>
    <t>TWAT02</t>
  </si>
  <si>
    <t>Titan Company Limited</t>
  </si>
  <si>
    <t>INE280A01028</t>
  </si>
  <si>
    <t>Consumer Durables</t>
  </si>
  <si>
    <t>ULCC01</t>
  </si>
  <si>
    <t>UltraTech Cement Limited</t>
  </si>
  <si>
    <t>INE481G01011</t>
  </si>
  <si>
    <t>Cement &amp; Cement Products</t>
  </si>
  <si>
    <t>TISC03</t>
  </si>
  <si>
    <t>Tata Steel Limited</t>
  </si>
  <si>
    <t>INE081A01020</t>
  </si>
  <si>
    <t>Ferrous Metals</t>
  </si>
  <si>
    <t>ASPA02</t>
  </si>
  <si>
    <t>Asian Paints Limited</t>
  </si>
  <si>
    <t>INE021A01026</t>
  </si>
  <si>
    <t>BHEL02</t>
  </si>
  <si>
    <t>Bharat Electronics Limited</t>
  </si>
  <si>
    <t>INE263A01024</t>
  </si>
  <si>
    <t>Aerospace &amp; Defense</t>
  </si>
  <si>
    <t>TEMA02</t>
  </si>
  <si>
    <t>Tech Mahindra Limited</t>
  </si>
  <si>
    <t>INE669C01036</t>
  </si>
  <si>
    <t>RELS01</t>
  </si>
  <si>
    <t>Jio Financial Services Limited</t>
  </si>
  <si>
    <t>INE758E01017</t>
  </si>
  <si>
    <t>BALN01</t>
  </si>
  <si>
    <t>Bajaj Auto Limited</t>
  </si>
  <si>
    <t>INE917I01010</t>
  </si>
  <si>
    <t>ONGC02</t>
  </si>
  <si>
    <t>Oil &amp; Natural Gas Corporation Limited</t>
  </si>
  <si>
    <t>INE213A01029</t>
  </si>
  <si>
    <t>Oil</t>
  </si>
  <si>
    <t>GRAS02</t>
  </si>
  <si>
    <t>Grasim Industries Limited</t>
  </si>
  <si>
    <t>INE047A01021</t>
  </si>
  <si>
    <t>HINI02</t>
  </si>
  <si>
    <t>Hindalco Industries Limited</t>
  </si>
  <si>
    <t>INE038A01020</t>
  </si>
  <si>
    <t>Non - Ferrous Metals</t>
  </si>
  <si>
    <t>COAL01</t>
  </si>
  <si>
    <t>Coal India Limited</t>
  </si>
  <si>
    <t>INE522F01014</t>
  </si>
  <si>
    <t>Consumable Fuels</t>
  </si>
  <si>
    <t>JVSL04</t>
  </si>
  <si>
    <t>JSW Steel Limited</t>
  </si>
  <si>
    <t>INE019A01038</t>
  </si>
  <si>
    <t>MUND02</t>
  </si>
  <si>
    <t>Adani Ports and Special Economic Zone Limited</t>
  </si>
  <si>
    <t>INE742F01042</t>
  </si>
  <si>
    <t>Transport Infrastructure</t>
  </si>
  <si>
    <t>BFSL02</t>
  </si>
  <si>
    <t>Bajaj Finserv Limited</t>
  </si>
  <si>
    <t>INE918I01026</t>
  </si>
  <si>
    <t>SHTR01</t>
  </si>
  <si>
    <t>Shriram Finance Limited</t>
  </si>
  <si>
    <t>INE721A01013</t>
  </si>
  <si>
    <t>HALT02</t>
  </si>
  <si>
    <t>Hindustan Aeronautics Limited</t>
  </si>
  <si>
    <t>INE066F01020</t>
  </si>
  <si>
    <t>CIPL03</t>
  </si>
  <si>
    <t>Cipla Limited</t>
  </si>
  <si>
    <t>INE059A01026</t>
  </si>
  <si>
    <t>WIPR02</t>
  </si>
  <si>
    <t>Wipro Limited</t>
  </si>
  <si>
    <t>INE075A01022</t>
  </si>
  <si>
    <t>NEST02</t>
  </si>
  <si>
    <t>Nestle India Limited</t>
  </si>
  <si>
    <t>INE239A01024</t>
  </si>
  <si>
    <t>Food Products</t>
  </si>
  <si>
    <t>DIVI02</t>
  </si>
  <si>
    <t>Divi's Laboratories Limited</t>
  </si>
  <si>
    <t>INE361B01024</t>
  </si>
  <si>
    <t>INAV01</t>
  </si>
  <si>
    <t>InterGlobe Aviation Limited</t>
  </si>
  <si>
    <t>INE646L01027</t>
  </si>
  <si>
    <t>Transport Services</t>
  </si>
  <si>
    <t>SESA02</t>
  </si>
  <si>
    <t>Vedanta Limited</t>
  </si>
  <si>
    <t>INE205A01025</t>
  </si>
  <si>
    <t>Diversified Metals</t>
  </si>
  <si>
    <t>VNBL03</t>
  </si>
  <si>
    <t>Varun Beverages Limited</t>
  </si>
  <si>
    <t>INE200M01039</t>
  </si>
  <si>
    <t>Beverages</t>
  </si>
  <si>
    <t>SUZE02</t>
  </si>
  <si>
    <t>Suzlon Energy Limited</t>
  </si>
  <si>
    <t>INE040H01021</t>
  </si>
  <si>
    <t>Electrical Equipment</t>
  </si>
  <si>
    <t>MAHE01</t>
  </si>
  <si>
    <t>Max Healthcare Institute Limited</t>
  </si>
  <si>
    <t>INE027H01010</t>
  </si>
  <si>
    <t>Healthcare Services</t>
  </si>
  <si>
    <t>DRRL03</t>
  </si>
  <si>
    <t>Dr. Reddy's Laboratories Limited</t>
  </si>
  <si>
    <t>INE089A01031</t>
  </si>
  <si>
    <t>PFCL01</t>
  </si>
  <si>
    <t>Power Finance Corporation Limited</t>
  </si>
  <si>
    <t>INE134E01011</t>
  </si>
  <si>
    <t>HDLI01</t>
  </si>
  <si>
    <t>HDFC Life Insurance Company Limited</t>
  </si>
  <si>
    <t>INE795G01014</t>
  </si>
  <si>
    <t>Insurance</t>
  </si>
  <si>
    <t>IHOT02</t>
  </si>
  <si>
    <t>The Indian Hotels Company Limited</t>
  </si>
  <si>
    <t>INE053A01029</t>
  </si>
  <si>
    <t>Leisure Services</t>
  </si>
  <si>
    <t>APOL02</t>
  </si>
  <si>
    <t>Apollo Hospitals Enterprise Limited</t>
  </si>
  <si>
    <t>INE437A01024</t>
  </si>
  <si>
    <t>TPOW02</t>
  </si>
  <si>
    <t>Tata Power Company Limited</t>
  </si>
  <si>
    <t>INE245A01021</t>
  </si>
  <si>
    <t>EIML02</t>
  </si>
  <si>
    <t>Eicher Motors Limited</t>
  </si>
  <si>
    <t>INE066A01021</t>
  </si>
  <si>
    <t>RELC01</t>
  </si>
  <si>
    <t>REC Limited</t>
  </si>
  <si>
    <t>INE020B01018</t>
  </si>
  <si>
    <t>SIEM02</t>
  </si>
  <si>
    <t>Siemens Limited</t>
  </si>
  <si>
    <t>INE003A01024</t>
  </si>
  <si>
    <t>IIBL01</t>
  </si>
  <si>
    <t>IndusInd Bank Limited</t>
  </si>
  <si>
    <t>INE095A01012</t>
  </si>
  <si>
    <t>SLIF01</t>
  </si>
  <si>
    <t>SBI Life Insurance Company Limited</t>
  </si>
  <si>
    <t>INE123W01016</t>
  </si>
  <si>
    <t>IEIN01</t>
  </si>
  <si>
    <t>Info Edge (India) Limited</t>
  </si>
  <si>
    <t>INE663F01024</t>
  </si>
  <si>
    <t>PSYL02</t>
  </si>
  <si>
    <t>Persistent Systems Limited</t>
  </si>
  <si>
    <t>INE262H01021</t>
  </si>
  <si>
    <t>BSEL02</t>
  </si>
  <si>
    <t>BSE Limited</t>
  </si>
  <si>
    <t>INE118H01025</t>
  </si>
  <si>
    <t>Capital Markets</t>
  </si>
  <si>
    <t>TTEA02</t>
  </si>
  <si>
    <t>Tata Consumer Products Limited</t>
  </si>
  <si>
    <t>INE192A01025</t>
  </si>
  <si>
    <t>Agricultural Food &amp; other Products</t>
  </si>
  <si>
    <t>HERO02</t>
  </si>
  <si>
    <t>Hero MotoCorp Limited</t>
  </si>
  <si>
    <t>INE158A01026</t>
  </si>
  <si>
    <t>ESMC02</t>
  </si>
  <si>
    <t>PB Fintech Limited</t>
  </si>
  <si>
    <t>INE417T01026</t>
  </si>
  <si>
    <t>Financial Technology (Fintech)</t>
  </si>
  <si>
    <t>DIXO02</t>
  </si>
  <si>
    <t>Dixon Technologies (India) Limited</t>
  </si>
  <si>
    <t>INE935N01020</t>
  </si>
  <si>
    <t>SAEL02</t>
  </si>
  <si>
    <t>TVS Motor Company Limited</t>
  </si>
  <si>
    <t>INE494B01023</t>
  </si>
  <si>
    <t>BRIT03</t>
  </si>
  <si>
    <t>Britannia Industries Limited</t>
  </si>
  <si>
    <t>INE216A01030</t>
  </si>
  <si>
    <t>LTIL01</t>
  </si>
  <si>
    <t>LTIMindtree Limited</t>
  </si>
  <si>
    <t>INE214T01019</t>
  </si>
  <si>
    <t>ADAN02</t>
  </si>
  <si>
    <t>Adani Enterprises Limited</t>
  </si>
  <si>
    <t>INE423A01024</t>
  </si>
  <si>
    <t>Metals &amp; Minerals Trading</t>
  </si>
  <si>
    <t>BPCL01</t>
  </si>
  <si>
    <t>Bharat Petroleum Corporation Limited</t>
  </si>
  <si>
    <t>INE029A01011</t>
  </si>
  <si>
    <t>NITL01</t>
  </si>
  <si>
    <t>Coforge Limited</t>
  </si>
  <si>
    <t>INE591G01017</t>
  </si>
  <si>
    <t>AVSP01</t>
  </si>
  <si>
    <t>Avenue Supermarts Limited</t>
  </si>
  <si>
    <t>INE192R01011</t>
  </si>
  <si>
    <t>GAIL01</t>
  </si>
  <si>
    <t>GAIL (India) Limited</t>
  </si>
  <si>
    <t>INE129A01019</t>
  </si>
  <si>
    <t>Gas</t>
  </si>
  <si>
    <t>DLFL01</t>
  </si>
  <si>
    <t>DLF Limited</t>
  </si>
  <si>
    <t>INE271C01023</t>
  </si>
  <si>
    <t>Realty</t>
  </si>
  <si>
    <t>IOIC01</t>
  </si>
  <si>
    <t>Indian Oil Corporation Limited</t>
  </si>
  <si>
    <t>INE242A01010</t>
  </si>
  <si>
    <t>FEBA02</t>
  </si>
  <si>
    <t>The Federal Bank Limited</t>
  </si>
  <si>
    <t>INE171A01029</t>
  </si>
  <si>
    <t>CHOL02</t>
  </si>
  <si>
    <t>Cholamandalam Investment and Finance Company Ltd</t>
  </si>
  <si>
    <t>INE121A01024</t>
  </si>
  <si>
    <t>LUPL02</t>
  </si>
  <si>
    <t>Lupin Limited</t>
  </si>
  <si>
    <t>INE326A01037</t>
  </si>
  <si>
    <t>AGEL01</t>
  </si>
  <si>
    <t>Adani Green Energy Limited</t>
  </si>
  <si>
    <t>INE364U01010</t>
  </si>
  <si>
    <t>ADAP01</t>
  </si>
  <si>
    <t>Adani Power Limited</t>
  </si>
  <si>
    <t>INE814H01011</t>
  </si>
  <si>
    <t>KCUL02</t>
  </si>
  <si>
    <t>Cummins India Limited</t>
  </si>
  <si>
    <t>INE298A01020</t>
  </si>
  <si>
    <t>Industrial Products</t>
  </si>
  <si>
    <t>GCPL02</t>
  </si>
  <si>
    <t>Godrej Consumer Products Limited</t>
  </si>
  <si>
    <t>INE102D01028</t>
  </si>
  <si>
    <t>Personal Products</t>
  </si>
  <si>
    <t>CROM02</t>
  </si>
  <si>
    <t>CG Power and Industrial Solutions Limited</t>
  </si>
  <si>
    <t>INE067A01029</t>
  </si>
  <si>
    <t>PIDI02</t>
  </si>
  <si>
    <t>Pidilite Industries Limited</t>
  </si>
  <si>
    <t>INE318A01026</t>
  </si>
  <si>
    <t>Chemicals &amp; Petrochemicals</t>
  </si>
  <si>
    <t>MCSP02</t>
  </si>
  <si>
    <t>United Spirits Limited</t>
  </si>
  <si>
    <t>INE854D01024</t>
  </si>
  <si>
    <t>BKBA02</t>
  </si>
  <si>
    <t>Bank of Baroda</t>
  </si>
  <si>
    <t>INE028A01039</t>
  </si>
  <si>
    <t>MOSU03</t>
  </si>
  <si>
    <t>Samvardhana Motherson International Limited</t>
  </si>
  <si>
    <t>INE775A01035</t>
  </si>
  <si>
    <t>Auto Components</t>
  </si>
  <si>
    <t>BAJA01</t>
  </si>
  <si>
    <t>Bajaj Holdings &amp; Investment Limited</t>
  </si>
  <si>
    <t>INE118A01012</t>
  </si>
  <si>
    <t>ILOM01</t>
  </si>
  <si>
    <t>ICICI Lombard General Insurance Company Limited</t>
  </si>
  <si>
    <t>INE765G01017</t>
  </si>
  <si>
    <t>BINL01</t>
  </si>
  <si>
    <t>Indus Towers Limited</t>
  </si>
  <si>
    <t>INE121J01017</t>
  </si>
  <si>
    <t>IDBK01</t>
  </si>
  <si>
    <t>IDFC First Bank Limited</t>
  </si>
  <si>
    <t>INE092T01019</t>
  </si>
  <si>
    <t>HAIL03</t>
  </si>
  <si>
    <t>Havells India Limited</t>
  </si>
  <si>
    <t>INE176B01034</t>
  </si>
  <si>
    <t>HDAM01</t>
  </si>
  <si>
    <t>HDFC Asset Management Company Limited</t>
  </si>
  <si>
    <t>INE127D01025</t>
  </si>
  <si>
    <t>ASEA02</t>
  </si>
  <si>
    <t>ABB India Limited</t>
  </si>
  <si>
    <t>INE117A01022</t>
  </si>
  <si>
    <t>COLG02</t>
  </si>
  <si>
    <t>Colgate Palmolive (India) Limited</t>
  </si>
  <si>
    <t>INE259A01022</t>
  </si>
  <si>
    <t>TLFH01</t>
  </si>
  <si>
    <t>Tube Investments of India Limited</t>
  </si>
  <si>
    <t>INE974X01010</t>
  </si>
  <si>
    <t>VOLT02</t>
  </si>
  <si>
    <t>Voltas Limited</t>
  </si>
  <si>
    <t>INE226A01021</t>
  </si>
  <si>
    <t>YESB03</t>
  </si>
  <si>
    <t>Yes Bank Limited</t>
  </si>
  <si>
    <t>INE528G01035</t>
  </si>
  <si>
    <t>HPEC01</t>
  </si>
  <si>
    <t>Hindustan Petroleum Corporation Limited</t>
  </si>
  <si>
    <t>INE094A01015</t>
  </si>
  <si>
    <t>SHCE01</t>
  </si>
  <si>
    <t>Shree Cement Limited</t>
  </si>
  <si>
    <t>INE070A01015</t>
  </si>
  <si>
    <t>JSWE01</t>
  </si>
  <si>
    <t>JSW Energy Limited</t>
  </si>
  <si>
    <t>INE121E01018</t>
  </si>
  <si>
    <t>AUPH03</t>
  </si>
  <si>
    <t>Aurobindo Pharma Limited</t>
  </si>
  <si>
    <t>INE406A01037</t>
  </si>
  <si>
    <t>MACR01</t>
  </si>
  <si>
    <t>Macrotech Developers Limited</t>
  </si>
  <si>
    <t>INE670K01029</t>
  </si>
  <si>
    <t>JSPL03</t>
  </si>
  <si>
    <t>Jindal Steel &amp; Power Limited</t>
  </si>
  <si>
    <t>INE749A01030</t>
  </si>
  <si>
    <t>FRHL01</t>
  </si>
  <si>
    <t>Fortis Healthcare Limited</t>
  </si>
  <si>
    <t>INE061F01013</t>
  </si>
  <si>
    <t>CANB02</t>
  </si>
  <si>
    <t>Canara Bank</t>
  </si>
  <si>
    <t>INE476A01022</t>
  </si>
  <si>
    <t>POCA01</t>
  </si>
  <si>
    <t>Polycab India Limited</t>
  </si>
  <si>
    <t>INE455K01017</t>
  </si>
  <si>
    <t>BHFO02</t>
  </si>
  <si>
    <t>Bharat Forge Limited</t>
  </si>
  <si>
    <t>INE465A01025</t>
  </si>
  <si>
    <t>BFLS01</t>
  </si>
  <si>
    <t>Mphasis Limited</t>
  </si>
  <si>
    <t>INE356A01018</t>
  </si>
  <si>
    <t>MARC02</t>
  </si>
  <si>
    <t>Marico Limited</t>
  </si>
  <si>
    <t>INE196A01026</t>
  </si>
  <si>
    <t>ASHL02</t>
  </si>
  <si>
    <t>Ashok Leyland Limited</t>
  </si>
  <si>
    <t>INE208A01029</t>
  </si>
  <si>
    <t>Agricultural, Commercial &amp; Construction Vehicles</t>
  </si>
  <si>
    <t>SRFL01</t>
  </si>
  <si>
    <t>SRF Limited</t>
  </si>
  <si>
    <t>INE647A01010</t>
  </si>
  <si>
    <t>PIIN03</t>
  </si>
  <si>
    <t>PI Industries Limited</t>
  </si>
  <si>
    <t>INE603J01030</t>
  </si>
  <si>
    <t>Fertilizers &amp; Agrochemicals</t>
  </si>
  <si>
    <t>AFPL02</t>
  </si>
  <si>
    <t>AU Small Finance Bank Limited</t>
  </si>
  <si>
    <t>INE949L01017</t>
  </si>
  <si>
    <t>BHAH02</t>
  </si>
  <si>
    <t>Bharat Heavy Electricals Limited</t>
  </si>
  <si>
    <t>INE257A01026</t>
  </si>
  <si>
    <t>GODP02</t>
  </si>
  <si>
    <t>Godrej Properties Limited</t>
  </si>
  <si>
    <t>INE484J01027</t>
  </si>
  <si>
    <t>MCEX01</t>
  </si>
  <si>
    <t>Multi Commodity Exchange of India Limited</t>
  </si>
  <si>
    <t>INE745G01035</t>
  </si>
  <si>
    <t>GUAM02</t>
  </si>
  <si>
    <t>Ambuja Cements Limited</t>
  </si>
  <si>
    <t>INE079A01024</t>
  </si>
  <si>
    <t>ONCO02</t>
  </si>
  <si>
    <t>One 97 Communications Limited</t>
  </si>
  <si>
    <t>INE982J01020</t>
  </si>
  <si>
    <t>ADTL01</t>
  </si>
  <si>
    <t>Adani Energy Solutions Limited</t>
  </si>
  <si>
    <t>INE931S01010</t>
  </si>
  <si>
    <t>PUBA02</t>
  </si>
  <si>
    <t>Punjab National Bank</t>
  </si>
  <si>
    <t>INE160A01022</t>
  </si>
  <si>
    <t>SONB01</t>
  </si>
  <si>
    <t>Sona BLW Precision Forgings Limited</t>
  </si>
  <si>
    <t>INE073K01018</t>
  </si>
  <si>
    <t>DABU02</t>
  </si>
  <si>
    <t>Dabur India Limited</t>
  </si>
  <si>
    <t>INE016A01026</t>
  </si>
  <si>
    <t>PHMI02</t>
  </si>
  <si>
    <t>The Phoenix Mills Limited</t>
  </si>
  <si>
    <t>INE211B01039</t>
  </si>
  <si>
    <t>GMRI03</t>
  </si>
  <si>
    <t>GMR Airports Infrastructure Limited</t>
  </si>
  <si>
    <t>INE776C01039</t>
  </si>
  <si>
    <t>TOPH02</t>
  </si>
  <si>
    <t>Torrent Pharmaceuticals Limited</t>
  </si>
  <si>
    <t>INE685A01028</t>
  </si>
  <si>
    <t>SUPI02</t>
  </si>
  <si>
    <t>Supreme Industries Limited</t>
  </si>
  <si>
    <t>INE195A01028</t>
  </si>
  <si>
    <t>ALKE01</t>
  </si>
  <si>
    <t>Alkem Laboratories Limited</t>
  </si>
  <si>
    <t>INE540L01014</t>
  </si>
  <si>
    <t>MOTI02</t>
  </si>
  <si>
    <t>Bosch Limited</t>
  </si>
  <si>
    <t>INE323A01026</t>
  </si>
  <si>
    <t>CDSL01</t>
  </si>
  <si>
    <t>Central Depository Services (India) Limited</t>
  </si>
  <si>
    <t>INE736A01011</t>
  </si>
  <si>
    <t>PREP01</t>
  </si>
  <si>
    <t>Prestige Estates Projects Limited</t>
  </si>
  <si>
    <t>INE811K01011</t>
  </si>
  <si>
    <t>MAXI02</t>
  </si>
  <si>
    <t>Max Financial Services Limited</t>
  </si>
  <si>
    <t>INE180A01020</t>
  </si>
  <si>
    <t>IFEL01</t>
  </si>
  <si>
    <t>Oracle Financial Services Software Limited</t>
  </si>
  <si>
    <t>INE881D01027</t>
  </si>
  <si>
    <t>SECH03</t>
  </si>
  <si>
    <t>UPL Limited</t>
  </si>
  <si>
    <t>INE628A01036</t>
  </si>
  <si>
    <t>IRLY01</t>
  </si>
  <si>
    <t>Indian Railway Finance Corporation Limited</t>
  </si>
  <si>
    <t>INE053F01010</t>
  </si>
  <si>
    <t>IPLI01</t>
  </si>
  <si>
    <t>ICICI Prudential Life Insurance Company Limited</t>
  </si>
  <si>
    <t>INE726G01019</t>
  </si>
  <si>
    <t>BTUL02</t>
  </si>
  <si>
    <t>APL Apollo Tubes Limited</t>
  </si>
  <si>
    <t>INE702C01027</t>
  </si>
  <si>
    <t>SUFI01</t>
  </si>
  <si>
    <t>Sundaram Finance Limited</t>
  </si>
  <si>
    <t>INE660A01013</t>
  </si>
  <si>
    <t>PAGE01</t>
  </si>
  <si>
    <t>Page Industries Limited</t>
  </si>
  <si>
    <t>INE761H01022</t>
  </si>
  <si>
    <t>Textiles &amp; Apparels</t>
  </si>
  <si>
    <t>OIIL01</t>
  </si>
  <si>
    <t>Oil India Limited</t>
  </si>
  <si>
    <t>INE274J01014</t>
  </si>
  <si>
    <t>CGCE01</t>
  </si>
  <si>
    <t>Crompton Greaves Consumer Electricals Limited</t>
  </si>
  <si>
    <t>INE299U01018</t>
  </si>
  <si>
    <t>NMDC01</t>
  </si>
  <si>
    <t>NMDC Limited</t>
  </si>
  <si>
    <t>INE584A01023</t>
  </si>
  <si>
    <t>Minerals &amp; Mining</t>
  </si>
  <si>
    <t>SOEL02</t>
  </si>
  <si>
    <t>Solar Industries India Limited</t>
  </si>
  <si>
    <t>INE343H01029</t>
  </si>
  <si>
    <t>TOPL01</t>
  </si>
  <si>
    <t>Torrent Power Limited</t>
  </si>
  <si>
    <t>INE813H01021</t>
  </si>
  <si>
    <t>NHPC01</t>
  </si>
  <si>
    <t>NHPC Limited</t>
  </si>
  <si>
    <t>INE848E01016</t>
  </si>
  <si>
    <t>PLNG01</t>
  </si>
  <si>
    <t>Petronet LNG Limited</t>
  </si>
  <si>
    <t>INE347G01014</t>
  </si>
  <si>
    <t>IRCT02</t>
  </si>
  <si>
    <t>Indian Railway Catering And Tourism Corporation Limited</t>
  </si>
  <si>
    <t>INE335Y01020</t>
  </si>
  <si>
    <t>JUFL02</t>
  </si>
  <si>
    <t>Jubilant Foodworks Limited</t>
  </si>
  <si>
    <t>INE797F01020</t>
  </si>
  <si>
    <t>MRFL01</t>
  </si>
  <si>
    <t>MRF Limited</t>
  </si>
  <si>
    <t>INE883A01011</t>
  </si>
  <si>
    <t>RVNL01</t>
  </si>
  <si>
    <t>Rail Vikas Nigam Limited</t>
  </si>
  <si>
    <t>INE415G01027</t>
  </si>
  <si>
    <t>CHEL02</t>
  </si>
  <si>
    <t>Zydus Lifesciences Limited</t>
  </si>
  <si>
    <t>INE010B01027</t>
  </si>
  <si>
    <t>KEII02</t>
  </si>
  <si>
    <t>KEI Industries Limited</t>
  </si>
  <si>
    <t>INE878B01027</t>
  </si>
  <si>
    <t>BLUS03</t>
  </si>
  <si>
    <t>Blue Star Limited</t>
  </si>
  <si>
    <t>INE472A01039</t>
  </si>
  <si>
    <t>MKIP01</t>
  </si>
  <si>
    <t>Mankind Pharma Limited</t>
  </si>
  <si>
    <t>INE634S01028</t>
  </si>
  <si>
    <t>CAMS01</t>
  </si>
  <si>
    <t>Computer Age Management Services Limited</t>
  </si>
  <si>
    <t>INE596I01012</t>
  </si>
  <si>
    <t>OBRL01</t>
  </si>
  <si>
    <t>Oberoi Realty Limited</t>
  </si>
  <si>
    <t>INE093I01010</t>
  </si>
  <si>
    <t>TAEL01</t>
  </si>
  <si>
    <t>Tata Elxsi Limited</t>
  </si>
  <si>
    <t>INE670A01012</t>
  </si>
  <si>
    <t>UNBI01</t>
  </si>
  <si>
    <t>Union Bank of India</t>
  </si>
  <si>
    <t>INE692A01016</t>
  </si>
  <si>
    <t>FSNE01</t>
  </si>
  <si>
    <t>FSN E-Commerce Ventures Limited</t>
  </si>
  <si>
    <t>INE388Y01029</t>
  </si>
  <si>
    <t>GLPH03</t>
  </si>
  <si>
    <t>Glenmark Pharmaceuticals Limited</t>
  </si>
  <si>
    <t>INE935A01035</t>
  </si>
  <si>
    <t>CCOI02</t>
  </si>
  <si>
    <t>Container Corporation of India Limited</t>
  </si>
  <si>
    <t>INE111A01025</t>
  </si>
  <si>
    <t>KALJ01</t>
  </si>
  <si>
    <t>Kalyan Jewellers India Limited</t>
  </si>
  <si>
    <t>INE303R01014</t>
  </si>
  <si>
    <t>ADGL01</t>
  </si>
  <si>
    <t>Adani Total Gas Limited</t>
  </si>
  <si>
    <t>INE399L01023</t>
  </si>
  <si>
    <t>LAUR02</t>
  </si>
  <si>
    <t>Laurus Labs Limited</t>
  </si>
  <si>
    <t>INE947Q01028</t>
  </si>
  <si>
    <t>ASTP04</t>
  </si>
  <si>
    <t>Astral Limited</t>
  </si>
  <si>
    <t>INE006I01046</t>
  </si>
  <si>
    <t>KPEL01</t>
  </si>
  <si>
    <t>KPIT Technologies Limited</t>
  </si>
  <si>
    <t>INE04I401011</t>
  </si>
  <si>
    <t>BALI02</t>
  </si>
  <si>
    <t>Balkrishna Industries Limited</t>
  </si>
  <si>
    <t>INE787D01026</t>
  </si>
  <si>
    <t>LICO01</t>
  </si>
  <si>
    <t>Life Insurance Corporation Of India</t>
  </si>
  <si>
    <t>INE0J1Y01017</t>
  </si>
  <si>
    <t>JSTA02</t>
  </si>
  <si>
    <t>Jindal Stainless Limited</t>
  </si>
  <si>
    <t>INE220G01021</t>
  </si>
  <si>
    <t>NACL03</t>
  </si>
  <si>
    <t>National Aluminium Company Limited</t>
  </si>
  <si>
    <t>INE139A01034</t>
  </si>
  <si>
    <t>IIFM02</t>
  </si>
  <si>
    <t>360 One WAM Limited</t>
  </si>
  <si>
    <t>INE466L01038</t>
  </si>
  <si>
    <t>COFE03</t>
  </si>
  <si>
    <t>Coromandel International Limited</t>
  </si>
  <si>
    <t>INE169A01031</t>
  </si>
  <si>
    <t>MUFL01</t>
  </si>
  <si>
    <t>Muthoot Finance Limited</t>
  </si>
  <si>
    <t>INE414G01012</t>
  </si>
  <si>
    <t>IPCA03</t>
  </si>
  <si>
    <t>IPCA Laboratories Limited</t>
  </si>
  <si>
    <t>INE571A01038</t>
  </si>
  <si>
    <t>SBCP01</t>
  </si>
  <si>
    <t>SBI Cards and Payment Services Limited</t>
  </si>
  <si>
    <t>INE018E01016</t>
  </si>
  <si>
    <t>VSNL01</t>
  </si>
  <si>
    <t>Tata Communications Limited</t>
  </si>
  <si>
    <t>INE151A01013</t>
  </si>
  <si>
    <t>CHLO02</t>
  </si>
  <si>
    <t>Exide Industries Limited</t>
  </si>
  <si>
    <t>INE302A01020</t>
  </si>
  <si>
    <t>INBK01</t>
  </si>
  <si>
    <t>Indian Bank</t>
  </si>
  <si>
    <t>INE562A01011</t>
  </si>
  <si>
    <t>LICH02</t>
  </si>
  <si>
    <t>LIC Housing Finance Limited</t>
  </si>
  <si>
    <t>INE115A01026</t>
  </si>
  <si>
    <t>RAKH02</t>
  </si>
  <si>
    <t>Radico Khaitan Limited</t>
  </si>
  <si>
    <t>INE944F01028</t>
  </si>
  <si>
    <t>BTAT01</t>
  </si>
  <si>
    <t>Vodafone Idea Limited</t>
  </si>
  <si>
    <t>INE669E01016</t>
  </si>
  <si>
    <t>RUCH03</t>
  </si>
  <si>
    <t>Patanjali Foods Limited</t>
  </si>
  <si>
    <t>INE619A01035</t>
  </si>
  <si>
    <t>MIIL02</t>
  </si>
  <si>
    <t>UNO Minda Limited</t>
  </si>
  <si>
    <t>INE405E01023</t>
  </si>
  <si>
    <t>DENI02</t>
  </si>
  <si>
    <t>Deepak Nitrite Limited</t>
  </si>
  <si>
    <t>INE288B01029</t>
  </si>
  <si>
    <t>KAVY06</t>
  </si>
  <si>
    <t>Karur Vysya Bank Limited</t>
  </si>
  <si>
    <t>INE036D01028</t>
  </si>
  <si>
    <t>JKCE01</t>
  </si>
  <si>
    <t>JK Cement Limited</t>
  </si>
  <si>
    <t>INE823G01014</t>
  </si>
  <si>
    <t>THER02</t>
  </si>
  <si>
    <t>Thermax Limited</t>
  </si>
  <si>
    <t>INE152A01029</t>
  </si>
  <si>
    <t>TCHE01</t>
  </si>
  <si>
    <t>Tata Chemicals Limited</t>
  </si>
  <si>
    <t>INE092A01019</t>
  </si>
  <si>
    <t>BRIG01</t>
  </si>
  <si>
    <t>Brigade Enterprises Limited</t>
  </si>
  <si>
    <t>INE791I01019</t>
  </si>
  <si>
    <t>SYNI01</t>
  </si>
  <si>
    <t>Syngene International Limited</t>
  </si>
  <si>
    <t>INE398R01022</t>
  </si>
  <si>
    <t>SAIL01</t>
  </si>
  <si>
    <t>Steel Authority of India Limited</t>
  </si>
  <si>
    <t>INE114A01011</t>
  </si>
  <si>
    <t>APOT02</t>
  </si>
  <si>
    <t>Apollo Tyres Limited</t>
  </si>
  <si>
    <t>INE438A01022</t>
  </si>
  <si>
    <t>GAPA02</t>
  </si>
  <si>
    <t>Apar Industries Limited</t>
  </si>
  <si>
    <t>INE372A01015</t>
  </si>
  <si>
    <t>AGBL01</t>
  </si>
  <si>
    <t>Angel One Limited</t>
  </si>
  <si>
    <t>INE732I01013</t>
  </si>
  <si>
    <t>SUVP01</t>
  </si>
  <si>
    <t>Suven Pharmaceuticals Limited</t>
  </si>
  <si>
    <t>INE03QK01018</t>
  </si>
  <si>
    <t>PPHA01</t>
  </si>
  <si>
    <t>Piramal Pharma Limited</t>
  </si>
  <si>
    <t>INE0DK501011</t>
  </si>
  <si>
    <t>BIOC01</t>
  </si>
  <si>
    <t>Biocon Limited</t>
  </si>
  <si>
    <t>INE376G01013</t>
  </si>
  <si>
    <t>MAFS02</t>
  </si>
  <si>
    <t>Mahindra &amp; Mahindra Financial Services Limited</t>
  </si>
  <si>
    <t>INE774D01024</t>
  </si>
  <si>
    <t>CARU03</t>
  </si>
  <si>
    <t>Carborundum Universal Limited</t>
  </si>
  <si>
    <t>INE120A01034</t>
  </si>
  <si>
    <t>KAYN01</t>
  </si>
  <si>
    <t>Kaynes Technology India Limited</t>
  </si>
  <si>
    <t>INE918Z01012</t>
  </si>
  <si>
    <t>Industrial Manufacturing</t>
  </si>
  <si>
    <t>TINV04</t>
  </si>
  <si>
    <t>Cholamandalam Financial Holdings Limited</t>
  </si>
  <si>
    <t>INE149A01033</t>
  </si>
  <si>
    <t>SSNL02</t>
  </si>
  <si>
    <t>Delhivery Limited</t>
  </si>
  <si>
    <t>INE148O01028</t>
  </si>
  <si>
    <t>AMRA03</t>
  </si>
  <si>
    <t>Amara Raja Energy &amp; Mobility Ltd</t>
  </si>
  <si>
    <t>INE885A01032</t>
  </si>
  <si>
    <t>INOF01</t>
  </si>
  <si>
    <t>Gujarat Fluorochemicals Limited</t>
  </si>
  <si>
    <t>INE09N301011</t>
  </si>
  <si>
    <t>INEN02</t>
  </si>
  <si>
    <t>Cyient Limited</t>
  </si>
  <si>
    <t>INE136B01020</t>
  </si>
  <si>
    <t>IT - Services</t>
  </si>
  <si>
    <t>NAGF02</t>
  </si>
  <si>
    <t>NCC Limited</t>
  </si>
  <si>
    <t>INE868B01028</t>
  </si>
  <si>
    <t>PROG01</t>
  </si>
  <si>
    <t>Procter &amp; Gamble Hygiene and Health Care Limited</t>
  </si>
  <si>
    <t>INE179A01014</t>
  </si>
  <si>
    <t>ACCL02</t>
  </si>
  <si>
    <t>ACC Limited</t>
  </si>
  <si>
    <t>INE012A01025</t>
  </si>
  <si>
    <t>BOCL01</t>
  </si>
  <si>
    <t>Linde India Limited</t>
  </si>
  <si>
    <t>INE473A01011</t>
  </si>
  <si>
    <t>FAGP02</t>
  </si>
  <si>
    <t>Schaeffler India Limited</t>
  </si>
  <si>
    <t>INE513A01022</t>
  </si>
  <si>
    <t>CENT02</t>
  </si>
  <si>
    <t>Aditya Birla Real Estate Limited</t>
  </si>
  <si>
    <t>INE055A01016</t>
  </si>
  <si>
    <t>Paper, Forest &amp; Jute Products</t>
  </si>
  <si>
    <t>HZIN02</t>
  </si>
  <si>
    <t>Hindustan Zinc Limited</t>
  </si>
  <si>
    <t>INE267A01025</t>
  </si>
  <si>
    <t>UBBL02</t>
  </si>
  <si>
    <t>United Breweries Limited</t>
  </si>
  <si>
    <t>INE686F01025</t>
  </si>
  <si>
    <t>LTTS01</t>
  </si>
  <si>
    <t>L&amp;T Technology Services Limited</t>
  </si>
  <si>
    <t>INE010V01017</t>
  </si>
  <si>
    <t>KIMS02</t>
  </si>
  <si>
    <t>Krishna Institute Of Medical Sciences Limited</t>
  </si>
  <si>
    <t>INE967H01025</t>
  </si>
  <si>
    <t>ODCL03</t>
  </si>
  <si>
    <t>Dalmia Bharat Limited</t>
  </si>
  <si>
    <t>INE00R701025</t>
  </si>
  <si>
    <t>BOOT01</t>
  </si>
  <si>
    <t>Abbott India Limited</t>
  </si>
  <si>
    <t>INE358A01014</t>
  </si>
  <si>
    <t>NICH02</t>
  </si>
  <si>
    <t>Piramal Enterprises Limited</t>
  </si>
  <si>
    <t>INE140A01024</t>
  </si>
  <si>
    <t>KFIN01</t>
  </si>
  <si>
    <t>KFin Technologies Limited</t>
  </si>
  <si>
    <t>INE138Y01010</t>
  </si>
  <si>
    <t>BAND01</t>
  </si>
  <si>
    <t>Bandhan Bank Limited</t>
  </si>
  <si>
    <t>INE545U01014</t>
  </si>
  <si>
    <t>AIEL02</t>
  </si>
  <si>
    <t>AIA Engineering Limited</t>
  </si>
  <si>
    <t>INE212H01026</t>
  </si>
  <si>
    <t>BERG03</t>
  </si>
  <si>
    <t>Berger Paints (I) Limited</t>
  </si>
  <si>
    <t>INE463A01038</t>
  </si>
  <si>
    <t>ELGI02</t>
  </si>
  <si>
    <t>Elgi Equipments Limited</t>
  </si>
  <si>
    <t>INE285A01027</t>
  </si>
  <si>
    <t>MAZG01</t>
  </si>
  <si>
    <t>Mazagon Dock Shipbuilders Limited</t>
  </si>
  <si>
    <t>INE249Z01012</t>
  </si>
  <si>
    <t>ABFS01</t>
  </si>
  <si>
    <t>Aditya Birla Capital Limited</t>
  </si>
  <si>
    <t>INE674K01013</t>
  </si>
  <si>
    <t>GLAN02</t>
  </si>
  <si>
    <t>Gland Pharma Limited</t>
  </si>
  <si>
    <t>INE068V01023</t>
  </si>
  <si>
    <t>BKIN01</t>
  </si>
  <si>
    <t>Bank of India</t>
  </si>
  <si>
    <t>INE084A01016</t>
  </si>
  <si>
    <t>LMEL03</t>
  </si>
  <si>
    <t>Lloyds Metals And Energy Limited</t>
  </si>
  <si>
    <t>INE281B01032</t>
  </si>
  <si>
    <t>EMAM02</t>
  </si>
  <si>
    <t>Emami Limited</t>
  </si>
  <si>
    <t>INE548C01032</t>
  </si>
  <si>
    <t>IREA01</t>
  </si>
  <si>
    <t>Indian Renewable Energy Development Agency Limited</t>
  </si>
  <si>
    <t>INE202E01016</t>
  </si>
  <si>
    <t>IEEL02</t>
  </si>
  <si>
    <t>Indian Energy Exchange Limited</t>
  </si>
  <si>
    <t>INE022Q01020</t>
  </si>
  <si>
    <t>MOFS03</t>
  </si>
  <si>
    <t>Motilal Oswal Financial Services Limited</t>
  </si>
  <si>
    <t>INE338I01027</t>
  </si>
  <si>
    <t>AJPH03</t>
  </si>
  <si>
    <t>Ajanta Pharma Limited</t>
  </si>
  <si>
    <t>INE031B01049</t>
  </si>
  <si>
    <t>CRED02</t>
  </si>
  <si>
    <t>CRISIL Limited</t>
  </si>
  <si>
    <t>INE007A01025</t>
  </si>
  <si>
    <t>MCEL03</t>
  </si>
  <si>
    <t>The Ramco Cements Limited</t>
  </si>
  <si>
    <t>INE331A01037</t>
  </si>
  <si>
    <t>CUBI02</t>
  </si>
  <si>
    <t>City Union Bank Limited</t>
  </si>
  <si>
    <t>INE491A01021</t>
  </si>
  <si>
    <t>ABBP01</t>
  </si>
  <si>
    <t>Hitachi Energy India Limited</t>
  </si>
  <si>
    <t>INE07Y701011</t>
  </si>
  <si>
    <t>KEIN02</t>
  </si>
  <si>
    <t>KEC International Limited</t>
  </si>
  <si>
    <t>INE389H01022</t>
  </si>
  <si>
    <t>NAPH02</t>
  </si>
  <si>
    <t>Natco Pharma Limited</t>
  </si>
  <si>
    <t>INE987B01026</t>
  </si>
  <si>
    <t>KPTL02</t>
  </si>
  <si>
    <t>Kalpataru Projects International Limited</t>
  </si>
  <si>
    <t>INE220B01022</t>
  </si>
  <si>
    <t>HIMC02</t>
  </si>
  <si>
    <t>Himadri Speciality Chemical Limited</t>
  </si>
  <si>
    <t>INE019C01026</t>
  </si>
  <si>
    <t>JBCH03</t>
  </si>
  <si>
    <t>JB Chemicals &amp; Pharmaceuticals Limited</t>
  </si>
  <si>
    <t>INE572A01036</t>
  </si>
  <si>
    <t>SUFA02</t>
  </si>
  <si>
    <t>Sundram Fasteners Limited</t>
  </si>
  <si>
    <t>INE387A01021</t>
  </si>
  <si>
    <t>INOW01</t>
  </si>
  <si>
    <t>Inox Wind Limited</t>
  </si>
  <si>
    <t>INE066P01011</t>
  </si>
  <si>
    <t>PRRC03</t>
  </si>
  <si>
    <t>Navin Fluorine International Limited</t>
  </si>
  <si>
    <t>INE048G01026</t>
  </si>
  <si>
    <t>SOSO03</t>
  </si>
  <si>
    <t>Sonata Software Limited</t>
  </si>
  <si>
    <t>INE269A01021</t>
  </si>
  <si>
    <t>TIIN01</t>
  </si>
  <si>
    <t>Timken India Limited</t>
  </si>
  <si>
    <t>INE325A01013</t>
  </si>
  <si>
    <t>HURD01</t>
  </si>
  <si>
    <t>Housing &amp; Urban Development Corporation Limited</t>
  </si>
  <si>
    <t>INE031A01017</t>
  </si>
  <si>
    <t>ZEET02</t>
  </si>
  <si>
    <t>Zee Entertainment Enterprises Limited</t>
  </si>
  <si>
    <t>INE256A01028</t>
  </si>
  <si>
    <t>Entertainment</t>
  </si>
  <si>
    <t>ESCO01</t>
  </si>
  <si>
    <t>Escorts Kubota Limited</t>
  </si>
  <si>
    <t>INE042A01014</t>
  </si>
  <si>
    <t>REIN02</t>
  </si>
  <si>
    <t>Redington Limited</t>
  </si>
  <si>
    <t>INE891D01026</t>
  </si>
  <si>
    <t>Commercial Services &amp; Supplies</t>
  </si>
  <si>
    <t>PEFR01</t>
  </si>
  <si>
    <t>Aditya Birla Fashion and Retail Limited</t>
  </si>
  <si>
    <t>INE647O01011</t>
  </si>
  <si>
    <t>RCAM01</t>
  </si>
  <si>
    <t>Nippon Life India Asset Management Limited</t>
  </si>
  <si>
    <t>INE298J01013</t>
  </si>
  <si>
    <t>SKFB02</t>
  </si>
  <si>
    <t>SKF India Limited</t>
  </si>
  <si>
    <t>INE640A01023</t>
  </si>
  <si>
    <t>ATUL01</t>
  </si>
  <si>
    <t>Atul Limited</t>
  </si>
  <si>
    <t>INE100A01010</t>
  </si>
  <si>
    <t>GICI01</t>
  </si>
  <si>
    <t>General Insurance Corporation of India</t>
  </si>
  <si>
    <t>INE481Y01014</t>
  </si>
  <si>
    <t>HIMF02</t>
  </si>
  <si>
    <t>HFCL Limited</t>
  </si>
  <si>
    <t>INE548A01028</t>
  </si>
  <si>
    <t>ICON01</t>
  </si>
  <si>
    <t>Firstsource Solutions Limited</t>
  </si>
  <si>
    <t>INE684F01012</t>
  </si>
  <si>
    <t>KELV01</t>
  </si>
  <si>
    <t>Whirlpool of India Limited</t>
  </si>
  <si>
    <t>INE716A01013</t>
  </si>
  <si>
    <t>AEGI03</t>
  </si>
  <si>
    <t>Aegis Logistics Limited</t>
  </si>
  <si>
    <t>INE208C01025</t>
  </si>
  <si>
    <t>IGAS02</t>
  </si>
  <si>
    <t>Indraprastha Gas Limited</t>
  </si>
  <si>
    <t>INE203G01027</t>
  </si>
  <si>
    <t>LTFL01</t>
  </si>
  <si>
    <t>L&amp;T Finance Limited</t>
  </si>
  <si>
    <t>INE498L01015</t>
  </si>
  <si>
    <t>TTEC01</t>
  </si>
  <si>
    <t>Tata Technologies Limited</t>
  </si>
  <si>
    <t>INE142M01025</t>
  </si>
  <si>
    <t>IBHF01</t>
  </si>
  <si>
    <t>Sammaan Capital Limited</t>
  </si>
  <si>
    <t>INE148I01020</t>
  </si>
  <si>
    <t>DLPL01</t>
  </si>
  <si>
    <t>Dr. Lal Path Labs Limited</t>
  </si>
  <si>
    <t>INE600L01024</t>
  </si>
  <si>
    <t>AMBE01</t>
  </si>
  <si>
    <t>Amber Enterprises India Limited</t>
  </si>
  <si>
    <t>INE371P01015</t>
  </si>
  <si>
    <t>COCH02</t>
  </si>
  <si>
    <t>Cochin Shipyard Limited</t>
  </si>
  <si>
    <t>INE704P01025</t>
  </si>
  <si>
    <t>GREA03</t>
  </si>
  <si>
    <t>The Great Eastern Shipping Company Limited</t>
  </si>
  <si>
    <t>INE017A01032</t>
  </si>
  <si>
    <t>CALC03</t>
  </si>
  <si>
    <t>CESC Limited</t>
  </si>
  <si>
    <t>INE486A01021</t>
  </si>
  <si>
    <t>PVRL01</t>
  </si>
  <si>
    <t>PVR INOX Limited</t>
  </si>
  <si>
    <t>INE191H01014</t>
  </si>
  <si>
    <t>MSUW01</t>
  </si>
  <si>
    <t>Motherson Sumi Wiring India Limited</t>
  </si>
  <si>
    <t>INE0FS801015</t>
  </si>
  <si>
    <t>IRBL02</t>
  </si>
  <si>
    <t>IRB Infrastructure Developers Limited</t>
  </si>
  <si>
    <t>INE821I01022</t>
  </si>
  <si>
    <t>BHDY02</t>
  </si>
  <si>
    <t>Bharat Dynamics Limited</t>
  </si>
  <si>
    <t>INE171Z01026</t>
  </si>
  <si>
    <t>AFFI02</t>
  </si>
  <si>
    <t>Affle (India) Limited</t>
  </si>
  <si>
    <t>INE00WC01027</t>
  </si>
  <si>
    <t>ALLI02</t>
  </si>
  <si>
    <t>GE Vernova T&amp;D India Limited</t>
  </si>
  <si>
    <t>INE200A01026</t>
  </si>
  <si>
    <t>GSPL01</t>
  </si>
  <si>
    <t>Gujarat State Petronet Limited</t>
  </si>
  <si>
    <t>INE246F01010</t>
  </si>
  <si>
    <t>POME02</t>
  </si>
  <si>
    <t>Poly Medicure Limited</t>
  </si>
  <si>
    <t>INE205C01021</t>
  </si>
  <si>
    <t>Healthcare Equipment &amp; Supplies</t>
  </si>
  <si>
    <t>NBCC03</t>
  </si>
  <si>
    <t>NBCC (India) Limited</t>
  </si>
  <si>
    <t>INE095N01031</t>
  </si>
  <si>
    <t>PRAJ02</t>
  </si>
  <si>
    <t>Praj Industries Limited</t>
  </si>
  <si>
    <t>INE074A01025</t>
  </si>
  <si>
    <t>WGSR02</t>
  </si>
  <si>
    <t>Welspun Corp Limited</t>
  </si>
  <si>
    <t>INE191B01025</t>
  </si>
  <si>
    <t>ADHL01</t>
  </si>
  <si>
    <t>Aster DM Healthcare Limited</t>
  </si>
  <si>
    <t>INE914M01019</t>
  </si>
  <si>
    <t>KACE03</t>
  </si>
  <si>
    <t>Kajaria Ceramics Limited</t>
  </si>
  <si>
    <t>INE217B01036</t>
  </si>
  <si>
    <t>TEJN01</t>
  </si>
  <si>
    <t>Tejas Networks Limited</t>
  </si>
  <si>
    <t>INE010J01012</t>
  </si>
  <si>
    <t>Telecom -  Equipment &amp; Accessories</t>
  </si>
  <si>
    <t>GLAX01</t>
  </si>
  <si>
    <t>GlaxoSmithKline Pharmaceuticals Limited</t>
  </si>
  <si>
    <t>INE159A01016</t>
  </si>
  <si>
    <t>MALE02</t>
  </si>
  <si>
    <t>Poonawalla Fincorp Limited</t>
  </si>
  <si>
    <t>INE511C01022</t>
  </si>
  <si>
    <t>GRIN02</t>
  </si>
  <si>
    <t>Grindwell Norton Limited</t>
  </si>
  <si>
    <t>INE536A01023</t>
  </si>
  <si>
    <t>RAFO02</t>
  </si>
  <si>
    <t>Ramkrishna Forgings Limited</t>
  </si>
  <si>
    <t>INE399G01023</t>
  </si>
  <si>
    <t>CAST03</t>
  </si>
  <si>
    <t>Castrol India Limited</t>
  </si>
  <si>
    <t>INE172A01027</t>
  </si>
  <si>
    <t>BOMA01</t>
  </si>
  <si>
    <t>Bank of Maharashtra</t>
  </si>
  <si>
    <t>INE457A01014</t>
  </si>
  <si>
    <t>IINF02</t>
  </si>
  <si>
    <t>IIFL Finance Limited</t>
  </si>
  <si>
    <t>INE530B01024</t>
  </si>
  <si>
    <t>KPIT03</t>
  </si>
  <si>
    <t>Birlasoft Limited</t>
  </si>
  <si>
    <t>INE836A01035</t>
  </si>
  <si>
    <t>AUHF01</t>
  </si>
  <si>
    <t>Aavas Financiers Limited</t>
  </si>
  <si>
    <t>INE216P01012</t>
  </si>
  <si>
    <t>TAHO01</t>
  </si>
  <si>
    <t>Honeywell Automation India Limited</t>
  </si>
  <si>
    <t>INE671A01010</t>
  </si>
  <si>
    <t>STHE01</t>
  </si>
  <si>
    <t>Star Health And Allied Insurance Company Limited</t>
  </si>
  <si>
    <t>INE575P01011</t>
  </si>
  <si>
    <t>TGWL02</t>
  </si>
  <si>
    <t>Titagarh Rail Systems Limited</t>
  </si>
  <si>
    <t>INE615H01020</t>
  </si>
  <si>
    <t>VORC03</t>
  </si>
  <si>
    <t>Jubilant Pharmova Limited</t>
  </si>
  <si>
    <t>INE700A01033</t>
  </si>
  <si>
    <t>RATN01</t>
  </si>
  <si>
    <t>RBL Bank Limited</t>
  </si>
  <si>
    <t>INE976G01028</t>
  </si>
  <si>
    <t>DEFE01</t>
  </si>
  <si>
    <t>Deepak Fertilizers and Petrochemicals Corporation Limited</t>
  </si>
  <si>
    <t>INE501A01019</t>
  </si>
  <si>
    <t>HICO02</t>
  </si>
  <si>
    <t>Hindustan Copper Limited</t>
  </si>
  <si>
    <t>INE531E01026</t>
  </si>
  <si>
    <t>BATA02</t>
  </si>
  <si>
    <t>Bata India Limited</t>
  </si>
  <si>
    <t>INE176A01028</t>
  </si>
  <si>
    <t>PHFP02</t>
  </si>
  <si>
    <t>PNB Housing Finance Limited</t>
  </si>
  <si>
    <t>INE572E01012</t>
  </si>
  <si>
    <t>BIRM01</t>
  </si>
  <si>
    <t>3M India Limited</t>
  </si>
  <si>
    <t>INE470A01017</t>
  </si>
  <si>
    <t>Diversified</t>
  </si>
  <si>
    <t>GHPL01</t>
  </si>
  <si>
    <t>Global Health Limited</t>
  </si>
  <si>
    <t>INE474Q01031</t>
  </si>
  <si>
    <t>AARI02</t>
  </si>
  <si>
    <t>Aarti Industries Limited</t>
  </si>
  <si>
    <t>INE769A01020</t>
  </si>
  <si>
    <t>RATM02</t>
  </si>
  <si>
    <t>Ratnamani Metals &amp; Tubes Limited</t>
  </si>
  <si>
    <t>INE703B01027</t>
  </si>
  <si>
    <t>KENI01</t>
  </si>
  <si>
    <t>Kirloskar Oil Engines Limited</t>
  </si>
  <si>
    <t>INE146L01010</t>
  </si>
  <si>
    <t>ANRA02</t>
  </si>
  <si>
    <t>Anant Raj Limited</t>
  </si>
  <si>
    <t>INE242C01024</t>
  </si>
  <si>
    <t>TAIC01</t>
  </si>
  <si>
    <t>Tata Investment Corporation Limited</t>
  </si>
  <si>
    <t>INE672A01018</t>
  </si>
  <si>
    <t>VEDF01</t>
  </si>
  <si>
    <t>Vedant Fashions Limited</t>
  </si>
  <si>
    <t>INE825V01034</t>
  </si>
  <si>
    <t>EIDP03</t>
  </si>
  <si>
    <t>EID Parry India Limited</t>
  </si>
  <si>
    <t>INE126A01031</t>
  </si>
  <si>
    <t>KPRM03</t>
  </si>
  <si>
    <t>K.P.R. Mill Limited</t>
  </si>
  <si>
    <t>INE930H01031</t>
  </si>
  <si>
    <t>FINO02</t>
  </si>
  <si>
    <t>Finolex Cables Limited</t>
  </si>
  <si>
    <t>INE235A01022</t>
  </si>
  <si>
    <t>FUJI02</t>
  </si>
  <si>
    <t>Zensar Technologies Limited</t>
  </si>
  <si>
    <t>INE520A01027</t>
  </si>
  <si>
    <t>NAHR01</t>
  </si>
  <si>
    <t>Narayana Hrudayalaya Limited</t>
  </si>
  <si>
    <t>INE410P01011</t>
  </si>
  <si>
    <t>TRTL01</t>
  </si>
  <si>
    <t>Triveni Turbine Limited</t>
  </si>
  <si>
    <t>INE152M01016</t>
  </si>
  <si>
    <t>MNGF02</t>
  </si>
  <si>
    <t>Manappuram Finance Limited</t>
  </si>
  <si>
    <t>INE522D01027</t>
  </si>
  <si>
    <t>SWAN03</t>
  </si>
  <si>
    <t>Swan Energy Limited</t>
  </si>
  <si>
    <t>INE665A01038</t>
  </si>
  <si>
    <t>ENDT01</t>
  </si>
  <si>
    <t>Endurance Technologies Limited</t>
  </si>
  <si>
    <t>INE913H01037</t>
  </si>
  <si>
    <t>NAYV01</t>
  </si>
  <si>
    <t>NLC India Limited</t>
  </si>
  <si>
    <t>INE589A01014</t>
  </si>
  <si>
    <t>GGLT02</t>
  </si>
  <si>
    <t>Gujarat Gas Limited</t>
  </si>
  <si>
    <t>INE844O01030</t>
  </si>
  <si>
    <t>SJVN01</t>
  </si>
  <si>
    <t>SJVN Limited</t>
  </si>
  <si>
    <t>INE002L01015</t>
  </si>
  <si>
    <t>JHPL01</t>
  </si>
  <si>
    <t>Jaiprakash Power Ventures Limited</t>
  </si>
  <si>
    <t>INE351F01018</t>
  </si>
  <si>
    <t>EASI02</t>
  </si>
  <si>
    <t>EIH Limited</t>
  </si>
  <si>
    <t>INE230A01023</t>
  </si>
  <si>
    <t>BHAE01</t>
  </si>
  <si>
    <t>BEML Limited</t>
  </si>
  <si>
    <t>INE258A01016</t>
  </si>
  <si>
    <t>ISHA01</t>
  </si>
  <si>
    <t>Gillette India Limited</t>
  </si>
  <si>
    <t>INE322A01010</t>
  </si>
  <si>
    <t>GRAN02</t>
  </si>
  <si>
    <t>Granules India Limited</t>
  </si>
  <si>
    <t>INE101D01020</t>
  </si>
  <si>
    <t>RACM01</t>
  </si>
  <si>
    <t>Rainbow Childrens Medicare Limited</t>
  </si>
  <si>
    <t>INE961O01016</t>
  </si>
  <si>
    <t>JSWI01</t>
  </si>
  <si>
    <t>JSW Infrastructure Ltd</t>
  </si>
  <si>
    <t>INE880J01026</t>
  </si>
  <si>
    <t>CHAM01</t>
  </si>
  <si>
    <t>Chambal Fertilizers &amp; Chemicals Limited</t>
  </si>
  <si>
    <t>INE085A01013</t>
  </si>
  <si>
    <t>FSBF02</t>
  </si>
  <si>
    <t>Five Star Business Finance Limited</t>
  </si>
  <si>
    <t>INE128S01021</t>
  </si>
  <si>
    <t>SAWP03</t>
  </si>
  <si>
    <t>Jindal Saw Limited</t>
  </si>
  <si>
    <t>INE324A01032</t>
  </si>
  <si>
    <t>ECLE01</t>
  </si>
  <si>
    <t>eClerx Services Limited</t>
  </si>
  <si>
    <t>INE738I01010</t>
  </si>
  <si>
    <t>FINI02</t>
  </si>
  <si>
    <t>Finolex Industries Limited</t>
  </si>
  <si>
    <t>INE183A01024</t>
  </si>
  <si>
    <t>VGIL02</t>
  </si>
  <si>
    <t>V-Guard Industries Limited</t>
  </si>
  <si>
    <t>INE951I01027</t>
  </si>
  <si>
    <t>GODF02</t>
  </si>
  <si>
    <t>Godfrey Phillips India Limited</t>
  </si>
  <si>
    <t>INE260B01028</t>
  </si>
  <si>
    <t>Cigarettes &amp; Tobacco Products</t>
  </si>
  <si>
    <t>PFIZ01</t>
  </si>
  <si>
    <t>Pfizer Limited</t>
  </si>
  <si>
    <t>INE182A01018</t>
  </si>
  <si>
    <t>PCBL03</t>
  </si>
  <si>
    <t>PCBL Limited</t>
  </si>
  <si>
    <t>INE602A01031</t>
  </si>
  <si>
    <t>DPIL01</t>
  </si>
  <si>
    <t>Data Patterns (India) Limited</t>
  </si>
  <si>
    <t>INE0IX101010</t>
  </si>
  <si>
    <t>BHHX01</t>
  </si>
  <si>
    <t>Bharti Hexacom Limited</t>
  </si>
  <si>
    <t>INE343G01021</t>
  </si>
  <si>
    <t>ASAI01</t>
  </si>
  <si>
    <t>Asahi India Glass Limited</t>
  </si>
  <si>
    <t>INE439A01020</t>
  </si>
  <si>
    <t>ARWL01</t>
  </si>
  <si>
    <t>Anand Rathi Wealth Limited</t>
  </si>
  <si>
    <t>INE463V01026</t>
  </si>
  <si>
    <t>SIMW01</t>
  </si>
  <si>
    <t>Techno Electric &amp; Engineering Company Limited</t>
  </si>
  <si>
    <t>INE285K01026</t>
  </si>
  <si>
    <t>SAPF02</t>
  </si>
  <si>
    <t>Sapphire Foods India Limited</t>
  </si>
  <si>
    <t>INE806T01020</t>
  </si>
  <si>
    <t>EFPL01</t>
  </si>
  <si>
    <t>Equitas Small Finance Bank Limited</t>
  </si>
  <si>
    <t>INE063P01018</t>
  </si>
  <si>
    <t>WABT01</t>
  </si>
  <si>
    <t>ZF Commercial Vehicle Control Systems India Limited</t>
  </si>
  <si>
    <t>INE342J01019</t>
  </si>
  <si>
    <t>ICBR01</t>
  </si>
  <si>
    <t>ICICI Securities Limited</t>
  </si>
  <si>
    <t>INE763G01038</t>
  </si>
  <si>
    <t>HNPS02</t>
  </si>
  <si>
    <t>HBL Power Systems Limited</t>
  </si>
  <si>
    <t>INE292B01021</t>
  </si>
  <si>
    <t>BAYE02</t>
  </si>
  <si>
    <t>Bayer Cropscience Limited</t>
  </si>
  <si>
    <t>INE462A01022</t>
  </si>
  <si>
    <t>IMIN01</t>
  </si>
  <si>
    <t>Indiamart Intermesh Limited</t>
  </si>
  <si>
    <t>INE933S01016</t>
  </si>
  <si>
    <t>CONB01</t>
  </si>
  <si>
    <t>Concord Biotech Limited</t>
  </si>
  <si>
    <t>INE338H01029</t>
  </si>
  <si>
    <t>IRCO02</t>
  </si>
  <si>
    <t>IRCON International Limited</t>
  </si>
  <si>
    <t>INE962Y01021</t>
  </si>
  <si>
    <t>SUMI01</t>
  </si>
  <si>
    <t>Sumitomo Chemical India Limited</t>
  </si>
  <si>
    <t>INE258G01013</t>
  </si>
  <si>
    <t>CANH02</t>
  </si>
  <si>
    <t>Can Fin Homes Limited</t>
  </si>
  <si>
    <t>INE477A01020</t>
  </si>
  <si>
    <t>GOSL03</t>
  </si>
  <si>
    <t>Godrej Industries Limited</t>
  </si>
  <si>
    <t>INE233A01035</t>
  </si>
  <si>
    <t>NSTL01</t>
  </si>
  <si>
    <t>Newgen Software Technologies Limited</t>
  </si>
  <si>
    <t>INE619B01017</t>
  </si>
  <si>
    <t>ERIS01</t>
  </si>
  <si>
    <t>Eris Lifesciences Limited</t>
  </si>
  <si>
    <t>INE406M01024</t>
  </si>
  <si>
    <t>BALC02</t>
  </si>
  <si>
    <t>Balrampur Chini Mills Limited</t>
  </si>
  <si>
    <t>INE119A01028</t>
  </si>
  <si>
    <t>MAGL01</t>
  </si>
  <si>
    <t>Mahanagar Gas Limited</t>
  </si>
  <si>
    <t>INE002S01010</t>
  </si>
  <si>
    <t>KIBO03</t>
  </si>
  <si>
    <t>Kirloskar Brothers Limited</t>
  </si>
  <si>
    <t>INE732A01036</t>
  </si>
  <si>
    <t>AVHF01</t>
  </si>
  <si>
    <t>Aptus Value Housing Finance India Limited</t>
  </si>
  <si>
    <t>INE852O01025</t>
  </si>
  <si>
    <t>DEVY01</t>
  </si>
  <si>
    <t>Devyani International Limited</t>
  </si>
  <si>
    <t>INE872J01023</t>
  </si>
  <si>
    <t>BASF01</t>
  </si>
  <si>
    <t>BASF India Limited</t>
  </si>
  <si>
    <t>INE373A01013</t>
  </si>
  <si>
    <t>USFB01</t>
  </si>
  <si>
    <t>Ujjivan Small Finance Bank Limited</t>
  </si>
  <si>
    <t>INE551W01018</t>
  </si>
  <si>
    <t>GOTS01</t>
  </si>
  <si>
    <t>Olectra Greentech Limited</t>
  </si>
  <si>
    <t>INE260D01016</t>
  </si>
  <si>
    <t>CRAF01</t>
  </si>
  <si>
    <t>Craftsman Automation Limited</t>
  </si>
  <si>
    <t>INE00LO01017</t>
  </si>
  <si>
    <t>CEAT02</t>
  </si>
  <si>
    <t>CEAT Limited</t>
  </si>
  <si>
    <t>INE482A01020</t>
  </si>
  <si>
    <t>FECT01</t>
  </si>
  <si>
    <t>Fertilizers and Chemicals Travancore Limited</t>
  </si>
  <si>
    <t>INE188A01015</t>
  </si>
  <si>
    <t>LTHL01</t>
  </si>
  <si>
    <t>Lemon Tree Hotels Limited</t>
  </si>
  <si>
    <t>INE970X01018</t>
  </si>
  <si>
    <t>IDAL01</t>
  </si>
  <si>
    <t>Intellect Design Arena Limited</t>
  </si>
  <si>
    <t>INE306R01017</t>
  </si>
  <si>
    <t>SUNT02</t>
  </si>
  <si>
    <t>Sun TV Network Limited</t>
  </si>
  <si>
    <t>INE424H01027</t>
  </si>
  <si>
    <t>UBEL03</t>
  </si>
  <si>
    <t>Usha Martin Limited</t>
  </si>
  <si>
    <t>INE228A01035</t>
  </si>
  <si>
    <t>PTIN01</t>
  </si>
  <si>
    <t>PTC Industries Limited</t>
  </si>
  <si>
    <t>INE596F01018</t>
  </si>
  <si>
    <t>CHAL01</t>
  </si>
  <si>
    <t>Chalet Hotels Limited</t>
  </si>
  <si>
    <t>INE427F01016</t>
  </si>
  <si>
    <t>BSLM02</t>
  </si>
  <si>
    <t>Aditya Birla Sun Life AMC Limited</t>
  </si>
  <si>
    <t>INE404A01024</t>
  </si>
  <si>
    <t>CEBC01</t>
  </si>
  <si>
    <t>Jupiter Wagons Limited</t>
  </si>
  <si>
    <t>INE209L01016</t>
  </si>
  <si>
    <t>MAAU01</t>
  </si>
  <si>
    <t>CIE Automotive India Limited</t>
  </si>
  <si>
    <t>INE536H01010</t>
  </si>
  <si>
    <t>ALPM01</t>
  </si>
  <si>
    <t>Alembic Pharmaceuticals Limited</t>
  </si>
  <si>
    <t>INE901L01018</t>
  </si>
  <si>
    <t>SODL01</t>
  </si>
  <si>
    <t>Sobha Limited</t>
  </si>
  <si>
    <t>INE671H01015</t>
  </si>
  <si>
    <t>NEFL01</t>
  </si>
  <si>
    <t>Network18 Media &amp; Investments Limited</t>
  </si>
  <si>
    <t>INE870H01013</t>
  </si>
  <si>
    <t>SHYA01</t>
  </si>
  <si>
    <t>Shyam Metalics and Energy Limited</t>
  </si>
  <si>
    <t>INE810G01011</t>
  </si>
  <si>
    <t>EDEL01</t>
  </si>
  <si>
    <t>Nuvama Wealth Management Limited</t>
  </si>
  <si>
    <t>INE531F01015</t>
  </si>
  <si>
    <t>JUIL01</t>
  </si>
  <si>
    <t>Jubilant Ingrevia Limited</t>
  </si>
  <si>
    <t>INE0BY001018</t>
  </si>
  <si>
    <t>GODI01</t>
  </si>
  <si>
    <t>Go Digit General Insurance Limited</t>
  </si>
  <si>
    <t>INE03JT01014</t>
  </si>
  <si>
    <t>HOCH01</t>
  </si>
  <si>
    <t>Sanofi India Limited</t>
  </si>
  <si>
    <t>INE058A01010</t>
  </si>
  <si>
    <t>JYLL02</t>
  </si>
  <si>
    <t>Jyothy Labs Limited</t>
  </si>
  <si>
    <t>INE668F01031</t>
  </si>
  <si>
    <t>Household Products</t>
  </si>
  <si>
    <t>GOOD02</t>
  </si>
  <si>
    <t>Kansai Nerolac Paints Limited</t>
  </si>
  <si>
    <t>INE531A01024</t>
  </si>
  <si>
    <t>CPIL02</t>
  </si>
  <si>
    <t>CCL Products (India) Limited</t>
  </si>
  <si>
    <t>INE421D01022</t>
  </si>
  <si>
    <t>ENGI02</t>
  </si>
  <si>
    <t>Engineers India Limited</t>
  </si>
  <si>
    <t>INE510A01028</t>
  </si>
  <si>
    <t>VIDI01</t>
  </si>
  <si>
    <t>Vijaya Diagnostic Centre Limited</t>
  </si>
  <si>
    <t>INE043W01024</t>
  </si>
  <si>
    <t>JMFL02</t>
  </si>
  <si>
    <t>JM Financial Limited</t>
  </si>
  <si>
    <t>INE780C01023</t>
  </si>
  <si>
    <t>METR01</t>
  </si>
  <si>
    <t>Metropolis Healthcare Limited</t>
  </si>
  <si>
    <t>INE112L01020</t>
  </si>
  <si>
    <t>GPIS03</t>
  </si>
  <si>
    <t>Godawari Power And Ispat limited</t>
  </si>
  <si>
    <t>INE177H01039</t>
  </si>
  <si>
    <t>GUJN01</t>
  </si>
  <si>
    <t>Gujarat Narmada Valley Fertilizers and Chemicals Limited</t>
  </si>
  <si>
    <t>INE113A01013</t>
  </si>
  <si>
    <t>SAWL01</t>
  </si>
  <si>
    <t>Sterling And Wilson Renewable Energy Limited</t>
  </si>
  <si>
    <t>INE00M201021</t>
  </si>
  <si>
    <t>UTIA01</t>
  </si>
  <si>
    <t>UTI Asset Management Company Limited</t>
  </si>
  <si>
    <t>INE094J01016</t>
  </si>
  <si>
    <t>NMST01</t>
  </si>
  <si>
    <t>NMDC Steel Limited</t>
  </si>
  <si>
    <t>INE0NNS01018</t>
  </si>
  <si>
    <t>RAWO01</t>
  </si>
  <si>
    <t>Raymond Limited</t>
  </si>
  <si>
    <t>INE301A01014</t>
  </si>
  <si>
    <t>HMTP01</t>
  </si>
  <si>
    <t>Happiest Minds Technologies Limited</t>
  </si>
  <si>
    <t>INE419U01012</t>
  </si>
  <si>
    <t>MOMF03</t>
  </si>
  <si>
    <t>Capri Global Capital Limited</t>
  </si>
  <si>
    <t>INE180C01042</t>
  </si>
  <si>
    <t>ACEQ02</t>
  </si>
  <si>
    <t>Action Construction Equipment Limited</t>
  </si>
  <si>
    <t>INE731H01025</t>
  </si>
  <si>
    <t>ELCO03</t>
  </si>
  <si>
    <t>Elecon Engineering Company Limited</t>
  </si>
  <si>
    <t>INE205B01031</t>
  </si>
  <si>
    <t>GPPL01</t>
  </si>
  <si>
    <t>Gujarat Pipavav Port Limited</t>
  </si>
  <si>
    <t>INE517F01014</t>
  </si>
  <si>
    <t>WESD02</t>
  </si>
  <si>
    <t>Westlife Foodworld Limited</t>
  </si>
  <si>
    <t>INE274F01020</t>
  </si>
  <si>
    <t>BIKA02</t>
  </si>
  <si>
    <t>BIKAJI FOODS INTERNATIONAL LIMITED</t>
  </si>
  <si>
    <t>INE00E101023</t>
  </si>
  <si>
    <t>RRKL01</t>
  </si>
  <si>
    <t>R R Kabel Limited</t>
  </si>
  <si>
    <t>INE777K01022</t>
  </si>
  <si>
    <t>GUSF02</t>
  </si>
  <si>
    <t>Gujarat State Fertilizers &amp; Chemicals Limited</t>
  </si>
  <si>
    <t>INE026A01025</t>
  </si>
  <si>
    <t>TSLD02</t>
  </si>
  <si>
    <t>Tanla Platforms Limited</t>
  </si>
  <si>
    <t>INE483C01032</t>
  </si>
  <si>
    <t>GRSE01</t>
  </si>
  <si>
    <t>Garden Reach Shipbuilders &amp; Engineers Limited</t>
  </si>
  <si>
    <t>INE382Z01011</t>
  </si>
  <si>
    <t>SGPL02</t>
  </si>
  <si>
    <t>SignatureGlobal (India) Limited</t>
  </si>
  <si>
    <t>INE903U01023</t>
  </si>
  <si>
    <t>HFFC02</t>
  </si>
  <si>
    <t>Home First Finance Company India Limited</t>
  </si>
  <si>
    <t>INE481N01025</t>
  </si>
  <si>
    <t>ADWI01</t>
  </si>
  <si>
    <t>Adani Wilmar Limited</t>
  </si>
  <si>
    <t>INE699H01024</t>
  </si>
  <si>
    <t>VORL03</t>
  </si>
  <si>
    <t>Vinati Organics Limited</t>
  </si>
  <si>
    <t>INE410B01037</t>
  </si>
  <si>
    <t>STPR03</t>
  </si>
  <si>
    <t>JK Lakshmi Cement Limited</t>
  </si>
  <si>
    <t>INE786A01032</t>
  </si>
  <si>
    <t>MASP02</t>
  </si>
  <si>
    <t>Vardhman Textiles Limited</t>
  </si>
  <si>
    <t>INE825A01020</t>
  </si>
  <si>
    <t>MASL02</t>
  </si>
  <si>
    <t>Mastek Limited</t>
  </si>
  <si>
    <t>INE759A01021</t>
  </si>
  <si>
    <t>TNIA01</t>
  </si>
  <si>
    <t>The New India Assurance Company Limited</t>
  </si>
  <si>
    <t>INE470Y01017</t>
  </si>
  <si>
    <t>GRAM01</t>
  </si>
  <si>
    <t>CreditAccess Grameen Limited</t>
  </si>
  <si>
    <t>INE741K01010</t>
  </si>
  <si>
    <t>SADS01</t>
  </si>
  <si>
    <t>Schneider Electric Infrastructure Limited</t>
  </si>
  <si>
    <t>INE839M01018</t>
  </si>
  <si>
    <t>JKIL04</t>
  </si>
  <si>
    <t>JK Tyre &amp; Industries Limited</t>
  </si>
  <si>
    <t>INE573A01042</t>
  </si>
  <si>
    <t>DOMS01</t>
  </si>
  <si>
    <t>Doms Industries Limited</t>
  </si>
  <si>
    <t>INE321T01012</t>
  </si>
  <si>
    <t>ICEM01</t>
  </si>
  <si>
    <t>The India Cements Limited</t>
  </si>
  <si>
    <t>INE383A01012</t>
  </si>
  <si>
    <t>KNRC02</t>
  </si>
  <si>
    <t>KNR Constructions Limited</t>
  </si>
  <si>
    <t>INE634I01029</t>
  </si>
  <si>
    <t>QUES01</t>
  </si>
  <si>
    <t>Quess Corp Limited</t>
  </si>
  <si>
    <t>INE615P01015</t>
  </si>
  <si>
    <t>BLSS01</t>
  </si>
  <si>
    <t>BLS International Services Limited</t>
  </si>
  <si>
    <t>INE153T01027</t>
  </si>
  <si>
    <t>IDBI01</t>
  </si>
  <si>
    <t>IDBI Bank Limited</t>
  </si>
  <si>
    <t>INE008A01015</t>
  </si>
  <si>
    <t>BLDA01</t>
  </si>
  <si>
    <t>Blue Dart Express Limited</t>
  </si>
  <si>
    <t>INE233B01017</t>
  </si>
  <si>
    <t>CEPL02</t>
  </si>
  <si>
    <t>Century Plyboards (India) Limited</t>
  </si>
  <si>
    <t>INE348B01021</t>
  </si>
  <si>
    <t>CAPP02</t>
  </si>
  <si>
    <t>Caplin Point Laboratories Limited</t>
  </si>
  <si>
    <t>INE475E01026</t>
  </si>
  <si>
    <t>KSPL02</t>
  </si>
  <si>
    <t>KSB Limited</t>
  </si>
  <si>
    <t>INE999A01023</t>
  </si>
  <si>
    <t>JKBL02</t>
  </si>
  <si>
    <t>The Jammu &amp; Kashmir Bank Limited</t>
  </si>
  <si>
    <t>INE168A01041</t>
  </si>
  <si>
    <t>CERA01</t>
  </si>
  <si>
    <t>Cera Sanitaryware Limited</t>
  </si>
  <si>
    <t>INE739E01017</t>
  </si>
  <si>
    <t>BOBU02</t>
  </si>
  <si>
    <t>Bombay Burmah Trading Corporation Limited</t>
  </si>
  <si>
    <t>INE050A01025</t>
  </si>
  <si>
    <t>ABIL02</t>
  </si>
  <si>
    <t>Trident Limited</t>
  </si>
  <si>
    <t>INE064C01022</t>
  </si>
  <si>
    <t>WELS02</t>
  </si>
  <si>
    <t>Welspun Living Limited</t>
  </si>
  <si>
    <t>INE192B01031</t>
  </si>
  <si>
    <t>INOB01</t>
  </si>
  <si>
    <t>Indian Overseas Bank</t>
  </si>
  <si>
    <t>INE565A01014</t>
  </si>
  <si>
    <t>FOIL01</t>
  </si>
  <si>
    <t>Fine Organic Industries Limited</t>
  </si>
  <si>
    <t>INE686Y01026</t>
  </si>
  <si>
    <t>HUTE01</t>
  </si>
  <si>
    <t>Tata Teleservices (Maharashtra) Limited</t>
  </si>
  <si>
    <t>INE517B01013</t>
  </si>
  <si>
    <t>ASPH02</t>
  </si>
  <si>
    <t>AstraZeneca Pharma India Limited</t>
  </si>
  <si>
    <t>INE203A01020</t>
  </si>
  <si>
    <t>MINC01</t>
  </si>
  <si>
    <t>Minda Corporation Limited</t>
  </si>
  <si>
    <t>INE842C01021</t>
  </si>
  <si>
    <t>ACHI01</t>
  </si>
  <si>
    <t>Archean Chemical Industries Limited</t>
  </si>
  <si>
    <t>INE128X01021</t>
  </si>
  <si>
    <t>GRCO02</t>
  </si>
  <si>
    <t>Saregama India Limited</t>
  </si>
  <si>
    <t>INE979A01025</t>
  </si>
  <si>
    <t>RILI01</t>
  </si>
  <si>
    <t>RITES Limited</t>
  </si>
  <si>
    <t>INE320J01015</t>
  </si>
  <si>
    <t>SHIP01</t>
  </si>
  <si>
    <t>Shipping Corporation Of India Limited</t>
  </si>
  <si>
    <t>INE109A01011</t>
  </si>
  <si>
    <t>HEGL02</t>
  </si>
  <si>
    <t>HEG Limited</t>
  </si>
  <si>
    <t>INE545A01024</t>
  </si>
  <si>
    <t>NETW01</t>
  </si>
  <si>
    <t>Netweb Technologies India Limited</t>
  </si>
  <si>
    <t>INE0NT901020</t>
  </si>
  <si>
    <t>GESC01</t>
  </si>
  <si>
    <t>Mahindra Lifespace Developers Limited</t>
  </si>
  <si>
    <t>INE813A01018</t>
  </si>
  <si>
    <t>JYCN01</t>
  </si>
  <si>
    <t>Jyoti CNC Automation Ltd</t>
  </si>
  <si>
    <t>INE980O01024</t>
  </si>
  <si>
    <t>MEBR01</t>
  </si>
  <si>
    <t>Metro Brands Limited</t>
  </si>
  <si>
    <t>INE317I01021</t>
  </si>
  <si>
    <t>RAIT01</t>
  </si>
  <si>
    <t>RailTel Corporation of India Limited</t>
  </si>
  <si>
    <t>INE0DD101019</t>
  </si>
  <si>
    <t>CHEM04</t>
  </si>
  <si>
    <t>Chemplast Sanmar Limited</t>
  </si>
  <si>
    <t>INE488A01050</t>
  </si>
  <si>
    <t>BIRJ01</t>
  </si>
  <si>
    <t>Birla Corporation Limited</t>
  </si>
  <si>
    <t>INE340A01012</t>
  </si>
  <si>
    <t>NCCL01</t>
  </si>
  <si>
    <t>Nuvoco Vistas Corporation Limited</t>
  </si>
  <si>
    <t>INE118D01016</t>
  </si>
  <si>
    <t>CARB02</t>
  </si>
  <si>
    <t>Graphite India Limited</t>
  </si>
  <si>
    <t>INE371A01025</t>
  </si>
  <si>
    <t>GRIF02</t>
  </si>
  <si>
    <t>G R Infraprojects Limited</t>
  </si>
  <si>
    <t>INE201P01022</t>
  </si>
  <si>
    <t>VIPI02</t>
  </si>
  <si>
    <t>VIP Industries Limited</t>
  </si>
  <si>
    <t>INE054A01027</t>
  </si>
  <si>
    <t>CTBA01</t>
  </si>
  <si>
    <t>Central Bank of India</t>
  </si>
  <si>
    <t>INE483A01010</t>
  </si>
  <si>
    <t>TREN01</t>
  </si>
  <si>
    <t>Triveni Engineering &amp; Industries Limited</t>
  </si>
  <si>
    <t>INE256C01024</t>
  </si>
  <si>
    <t>IFCI01</t>
  </si>
  <si>
    <t>IFCI Limited</t>
  </si>
  <si>
    <t>INE039A01010</t>
  </si>
  <si>
    <t>SRSL02</t>
  </si>
  <si>
    <t>Shree Renuka Sugars Limited</t>
  </si>
  <si>
    <t>INE087H01022</t>
  </si>
  <si>
    <t>PNCI02</t>
  </si>
  <si>
    <t>PNC Infratech Limited</t>
  </si>
  <si>
    <t>INE195J01029</t>
  </si>
  <si>
    <t>SYRM01</t>
  </si>
  <si>
    <t>Syrma SGS Technology Limited</t>
  </si>
  <si>
    <t>INE0DYJ01015</t>
  </si>
  <si>
    <t>DBRL01</t>
  </si>
  <si>
    <t>Valor Estate Limited</t>
  </si>
  <si>
    <t>INE879I01012</t>
  </si>
  <si>
    <t>PESL03</t>
  </si>
  <si>
    <t>JBM Auto Limited</t>
  </si>
  <si>
    <t>INE927D01044</t>
  </si>
  <si>
    <t>REXP03</t>
  </si>
  <si>
    <t>Rajesh Exports Limited</t>
  </si>
  <si>
    <t>INE343B01030</t>
  </si>
  <si>
    <t>AAHF01</t>
  </si>
  <si>
    <t>Aadhar Housing Finance Limited</t>
  </si>
  <si>
    <t>INE883F01010</t>
  </si>
  <si>
    <t>LATE01</t>
  </si>
  <si>
    <t>Latent View Analytics Limited</t>
  </si>
  <si>
    <t>INE0I7C01011</t>
  </si>
  <si>
    <t>ORRE01</t>
  </si>
  <si>
    <t>RHI Magnesita India Limited</t>
  </si>
  <si>
    <t>INE743M01012</t>
  </si>
  <si>
    <t>MREL01</t>
  </si>
  <si>
    <t>Chennai Petroleum Corporation Limited</t>
  </si>
  <si>
    <t>INE178A01016</t>
  </si>
  <si>
    <t>CSTL01</t>
  </si>
  <si>
    <t>Clean Science and Technology Limited</t>
  </si>
  <si>
    <t>INE227W01023</t>
  </si>
  <si>
    <t>GMDC02</t>
  </si>
  <si>
    <t>Gujarat Mineral Development Corporation Limited</t>
  </si>
  <si>
    <t>INE131A01031</t>
  </si>
  <si>
    <t>ITIL01</t>
  </si>
  <si>
    <t>ITI Limited</t>
  </si>
  <si>
    <t>INE248A01017</t>
  </si>
  <si>
    <t>CEWO01</t>
  </si>
  <si>
    <t>Cello World Limited</t>
  </si>
  <si>
    <t>INE0LMW01024</t>
  </si>
  <si>
    <t>MARE01</t>
  </si>
  <si>
    <t>Mangalore Refinery and Petrochemicals Limited</t>
  </si>
  <si>
    <t>INE103A01014</t>
  </si>
  <si>
    <t>AACL03</t>
  </si>
  <si>
    <t>Alkyl Amines Chemicals Limited</t>
  </si>
  <si>
    <t>INE150B01039</t>
  </si>
  <si>
    <t>HONA01</t>
  </si>
  <si>
    <t>Honasa Consumer Limited</t>
  </si>
  <si>
    <t>INE0J5401028</t>
  </si>
  <si>
    <t>MHSE02</t>
  </si>
  <si>
    <t>Maharashtra Seamless Limited</t>
  </si>
  <si>
    <t>INE271B01025</t>
  </si>
  <si>
    <t>UCOB01</t>
  </si>
  <si>
    <t>UCO Bank</t>
  </si>
  <si>
    <t>INE691A01018</t>
  </si>
  <si>
    <t>ALOK03</t>
  </si>
  <si>
    <t>Alok Industries Limited</t>
  </si>
  <si>
    <t>INE270A01029</t>
  </si>
  <si>
    <t>IEPL01</t>
  </si>
  <si>
    <t>Indegene Limited</t>
  </si>
  <si>
    <t>INE065X01017</t>
  </si>
  <si>
    <t>RCFL01</t>
  </si>
  <si>
    <t>Rashtriya Chemicals and Fertilizers Limited</t>
  </si>
  <si>
    <t>INE027A01015</t>
  </si>
  <si>
    <t>JDPL01</t>
  </si>
  <si>
    <t>Just Dial Limited</t>
  </si>
  <si>
    <t>INE599M01018</t>
  </si>
  <si>
    <t>TVSC01</t>
  </si>
  <si>
    <t>Tvs Supply Chain Solutions Limited</t>
  </si>
  <si>
    <t>INE395N01027</t>
  </si>
  <si>
    <t>SBFC01</t>
  </si>
  <si>
    <t>SBFC Finance Limited</t>
  </si>
  <si>
    <t>INE423Y01016</t>
  </si>
  <si>
    <t>CEIS01</t>
  </si>
  <si>
    <t>C.E. Info Systems Limited</t>
  </si>
  <si>
    <t>INE0BV301023</t>
  </si>
  <si>
    <t>AVAF03</t>
  </si>
  <si>
    <t>Avanti Feeds Limited</t>
  </si>
  <si>
    <t>INE871C01038</t>
  </si>
  <si>
    <t>IIPW01</t>
  </si>
  <si>
    <t>RattanIndia Enterprises Limited</t>
  </si>
  <si>
    <t>INE834M01019</t>
  </si>
  <si>
    <t>CAMP01</t>
  </si>
  <si>
    <t>Campus Activewear Limited</t>
  </si>
  <si>
    <t>INE278Y01022</t>
  </si>
  <si>
    <t>BAAM02</t>
  </si>
  <si>
    <t>Balaji Amines Limited</t>
  </si>
  <si>
    <t>INE050E01027</t>
  </si>
  <si>
    <t>SPAR01</t>
  </si>
  <si>
    <t>Sun Pharma Advanced Research Company Limited</t>
  </si>
  <si>
    <t>INE232I01014</t>
  </si>
  <si>
    <t>EATP02</t>
  </si>
  <si>
    <t>Easy Trip Planners Limited</t>
  </si>
  <si>
    <t>INE07O001026</t>
  </si>
  <si>
    <t>VEPL01</t>
  </si>
  <si>
    <t>Varroc Engineering Limited</t>
  </si>
  <si>
    <t>INE665L01035</t>
  </si>
  <si>
    <t>ROUM01</t>
  </si>
  <si>
    <t>Route Mobile Limited</t>
  </si>
  <si>
    <t>INE450U01017</t>
  </si>
  <si>
    <t>INOI01</t>
  </si>
  <si>
    <t>Inox India Limited</t>
  </si>
  <si>
    <t>INE616N01034</t>
  </si>
  <si>
    <t>GOAG01</t>
  </si>
  <si>
    <t>Godrej Agrovet Limited</t>
  </si>
  <si>
    <t>INE850D01014</t>
  </si>
  <si>
    <t>GAEL03</t>
  </si>
  <si>
    <t>Gujarat Ambuja Exports Limited</t>
  </si>
  <si>
    <t>INE036B01030</t>
  </si>
  <si>
    <t>TBOT01</t>
  </si>
  <si>
    <t>TBO Tek Limited</t>
  </si>
  <si>
    <t>INE673O01025</t>
  </si>
  <si>
    <t>EMPH02</t>
  </si>
  <si>
    <t>Emcure Pharmaceuticals Limited</t>
  </si>
  <si>
    <t>INE168P01015</t>
  </si>
  <si>
    <t>MTCT02</t>
  </si>
  <si>
    <t>MMTC Limited</t>
  </si>
  <si>
    <t>INE123F01029</t>
  </si>
  <si>
    <t>SECH03RF</t>
  </si>
  <si>
    <t>UPL Limited **</t>
  </si>
  <si>
    <t>INE628A20010</t>
  </si>
  <si>
    <t>AKDP01</t>
  </si>
  <si>
    <t>Akums Drugs and Pharmaceuticals Limited</t>
  </si>
  <si>
    <t>INE09XN01023</t>
  </si>
  <si>
    <t>(b) Unlisted</t>
  </si>
  <si>
    <t>Benchmark Name - NIFTY 500 TRI</t>
  </si>
  <si>
    <t>Others</t>
  </si>
  <si>
    <t>Exchange Traded Funds</t>
  </si>
  <si>
    <t>139430</t>
  </si>
  <si>
    <t>SBI Nifty 10 yr Benchmark G-Sec ETF</t>
  </si>
  <si>
    <t>INF200KA1JT1</t>
  </si>
  <si>
    <t>Mutual Fund Units</t>
  </si>
  <si>
    <t>151179</t>
  </si>
  <si>
    <t>Axis Long Duration Fund - Direct Plan - Growth Option</t>
  </si>
  <si>
    <t>INF846K014L3</t>
  </si>
  <si>
    <t>118387</t>
  </si>
  <si>
    <t>INF194K01P38</t>
  </si>
  <si>
    <t>151313</t>
  </si>
  <si>
    <t>HDFC Long Duration Debt Fund - Growth Option - Direct Plan</t>
  </si>
  <si>
    <t>INF179KC1ET7</t>
  </si>
  <si>
    <t>120137</t>
  </si>
  <si>
    <t>SBI Magnum Constant Maturity Fund - Direct Plan - Growth Option</t>
  </si>
  <si>
    <t>INF200K01SK7</t>
  </si>
  <si>
    <t>131061</t>
  </si>
  <si>
    <t>ICICI Prudential Constant Maturity Gilt Fund - Direct Plan - Growth Option</t>
  </si>
  <si>
    <t>INF109KA1O37</t>
  </si>
  <si>
    <t>152520</t>
  </si>
  <si>
    <t>Bandhan Long Duration Fund - Direct Plan - Growth</t>
  </si>
  <si>
    <t>INF194KB1HY2</t>
  </si>
  <si>
    <t>120475</t>
  </si>
  <si>
    <t>Axis Strategic Bond Fund - Direct Plan - Growth Option</t>
  </si>
  <si>
    <t>INF846K01DT0</t>
  </si>
  <si>
    <t>151214</t>
  </si>
  <si>
    <t>SBI Long Duration Fund-Direct Plan-Growth</t>
  </si>
  <si>
    <t>INF200KA16T4</t>
  </si>
  <si>
    <t>Benchmark Name - NIFTY COMPOSITE DEBT INDEX</t>
  </si>
  <si>
    <t>STAR01</t>
  </si>
  <si>
    <t>Strides Pharma Science Limited</t>
  </si>
  <si>
    <t>INE939A01011</t>
  </si>
  <si>
    <t>AETH01</t>
  </si>
  <si>
    <t>Aether Industries Limited</t>
  </si>
  <si>
    <t>INE0BWX01014</t>
  </si>
  <si>
    <t>BLTE01</t>
  </si>
  <si>
    <t>Swiggy Limited</t>
  </si>
  <si>
    <t>INE00H001014</t>
  </si>
  <si>
    <t>SUCH02</t>
  </si>
  <si>
    <t>Sudarshan Chemical Industries Limited</t>
  </si>
  <si>
    <t>INE659A01023</t>
  </si>
  <si>
    <t>ARVF01</t>
  </si>
  <si>
    <t>Arvind Fashions Limited</t>
  </si>
  <si>
    <t>INE955V01021</t>
  </si>
  <si>
    <t>PREE01L</t>
  </si>
  <si>
    <t>INE0BS701011</t>
  </si>
  <si>
    <t>BEFS01</t>
  </si>
  <si>
    <t>Mrs. Bectors Food Specialities Limited</t>
  </si>
  <si>
    <t>INE495P01012</t>
  </si>
  <si>
    <t>DHAN02</t>
  </si>
  <si>
    <t>Dhanuka Agritech Limited</t>
  </si>
  <si>
    <t>INE435G01025</t>
  </si>
  <si>
    <t>PNGJ01</t>
  </si>
  <si>
    <t>P N Gadgil Jewellers Limited</t>
  </si>
  <si>
    <t>INE953R01016</t>
  </si>
  <si>
    <t>CEIG01</t>
  </si>
  <si>
    <t>Ceigall India Ltd</t>
  </si>
  <si>
    <t>INE0AG901020</t>
  </si>
  <si>
    <t>PREE01</t>
  </si>
  <si>
    <t>Premier Energies Limited</t>
  </si>
  <si>
    <t>GRAS04</t>
  </si>
  <si>
    <t>IN9047A01029</t>
  </si>
  <si>
    <t>Derivatives</t>
  </si>
  <si>
    <t>Index / Stock Futures</t>
  </si>
  <si>
    <t>BNIFYDEC24</t>
  </si>
  <si>
    <t>Bank Nifty Index December 2024 Future</t>
  </si>
  <si>
    <t>Money Market Instruments</t>
  </si>
  <si>
    <t>Treasury Bill</t>
  </si>
  <si>
    <t>TBIL2413</t>
  </si>
  <si>
    <t>91 Days Tbill (MD 03/01/2025)</t>
  </si>
  <si>
    <t>IN002024X268</t>
  </si>
  <si>
    <t>GOI5228</t>
  </si>
  <si>
    <t>7.18% Government of India (14/08/2033)</t>
  </si>
  <si>
    <t>IN0020230085</t>
  </si>
  <si>
    <t>EXIM736</t>
  </si>
  <si>
    <t>7.1% Export Import Bank of India (18/03/2026) **</t>
  </si>
  <si>
    <t>INE514E08GA6</t>
  </si>
  <si>
    <t>RECL428</t>
  </si>
  <si>
    <t>7.56% REC Limited (30/06/2026) **</t>
  </si>
  <si>
    <t>INE020B08ED9</t>
  </si>
  <si>
    <t>SIDB472</t>
  </si>
  <si>
    <t>7.11% Small Industries Dev Bank of India (27/02/2026) **</t>
  </si>
  <si>
    <t>INE556F08KB4</t>
  </si>
  <si>
    <t>ICRA AAA</t>
  </si>
  <si>
    <t>HDFB905</t>
  </si>
  <si>
    <t>7.7% HDFC Bank Limited (18/11/2025) **</t>
  </si>
  <si>
    <t>INE040A08641</t>
  </si>
  <si>
    <t>GOI5713</t>
  </si>
  <si>
    <t>7.1% Government of India (08/04/2034)</t>
  </si>
  <si>
    <t>IN0020240019</t>
  </si>
  <si>
    <t>NBAR787</t>
  </si>
  <si>
    <t>7.64% National Bank For Agriculture and Rural Development (06/12/2029) **</t>
  </si>
  <si>
    <t>INE261F08EJ7</t>
  </si>
  <si>
    <t>NBAR780</t>
  </si>
  <si>
    <t>7.70% National Bank For Agriculture and Rural Development (30/09/2027)</t>
  </si>
  <si>
    <t>INE261F08EI9</t>
  </si>
  <si>
    <t>NHBA329</t>
  </si>
  <si>
    <t>7.59% National Housing Bank (14/07/2027) **</t>
  </si>
  <si>
    <t>INE557F08FY4</t>
  </si>
  <si>
    <t>SBAI204</t>
  </si>
  <si>
    <t>5.83% State Bank of India (25/10/2030)</t>
  </si>
  <si>
    <t>INE062A08264</t>
  </si>
  <si>
    <t>SIDB570</t>
  </si>
  <si>
    <t>7.47% Small Industries Dev Bank of India (05/09/2029) **</t>
  </si>
  <si>
    <t>INE556F08KR0</t>
  </si>
  <si>
    <t>POWF497</t>
  </si>
  <si>
    <t>7.58% Power Finance Corporation Limited (15/01/2026) **</t>
  </si>
  <si>
    <t>INE134E08LZ0</t>
  </si>
  <si>
    <t>IRLY371</t>
  </si>
  <si>
    <t>7.23% Indian Railway Finance Corporation Limited (15/10/2026) **</t>
  </si>
  <si>
    <t>INE053F08304</t>
  </si>
  <si>
    <t>NHBA331</t>
  </si>
  <si>
    <t>7.59% National Housing Bank (08/09/2027) **</t>
  </si>
  <si>
    <t>INE557F08FZ1</t>
  </si>
  <si>
    <t>RECL454</t>
  </si>
  <si>
    <t>7.59% REC Limited (31/05/2027) **</t>
  </si>
  <si>
    <t>INE020B08FA2</t>
  </si>
  <si>
    <t>SIDB488</t>
  </si>
  <si>
    <t>7.54% Small Industries Dev Bank of India (12/01/2026) **</t>
  </si>
  <si>
    <t>INE556F08KF5</t>
  </si>
  <si>
    <t>INBK359</t>
  </si>
  <si>
    <t>6.18% Indian Bank (13/01/2031) **</t>
  </si>
  <si>
    <t>INE562A08081</t>
  </si>
  <si>
    <t>SIDB573</t>
  </si>
  <si>
    <t>7.34% Small Industries Dev Bank of India (26/02/2029) **</t>
  </si>
  <si>
    <t>INE556F08KS8</t>
  </si>
  <si>
    <t>POWF534</t>
  </si>
  <si>
    <t>7.27% Power Finance Corporation Limited (15/10/2031) **</t>
  </si>
  <si>
    <t>INE134E08ND3</t>
  </si>
  <si>
    <t>HDBF305</t>
  </si>
  <si>
    <t>HDB Financial Services Limited (13/01/2026) (ZCB) **</t>
  </si>
  <si>
    <t>INE756I07EK0</t>
  </si>
  <si>
    <t>SBAI203</t>
  </si>
  <si>
    <t>6.24% State Bank of India (20/09/2030) **</t>
  </si>
  <si>
    <t>INE062A08256</t>
  </si>
  <si>
    <t>GOI6156</t>
  </si>
  <si>
    <t>6.79% Government of India (07/10/2034)</t>
  </si>
  <si>
    <t>IN0020240126</t>
  </si>
  <si>
    <t>POWF529</t>
  </si>
  <si>
    <t>7.55% Power Finance Corporation Limited (15/04/2027) **</t>
  </si>
  <si>
    <t>INE134E08MZ8</t>
  </si>
  <si>
    <t>HDFB887</t>
  </si>
  <si>
    <t>5.78% HDFC Bank Limited (25/11/2025)</t>
  </si>
  <si>
    <t>INE040A08856</t>
  </si>
  <si>
    <t>IBCL1121</t>
  </si>
  <si>
    <t>7.1% ICICI Bank Limited (17/02/2030) **</t>
  </si>
  <si>
    <t>INE090A08UD0</t>
  </si>
  <si>
    <t>RECL433</t>
  </si>
  <si>
    <t>7.51% REC Limited (31/07/2026) **</t>
  </si>
  <si>
    <t>INE020B08EI8</t>
  </si>
  <si>
    <t>HDBF319</t>
  </si>
  <si>
    <t>8.0736% HDB Financial Services Limited (17/04/2026) **</t>
  </si>
  <si>
    <t>INE756I07EP9</t>
  </si>
  <si>
    <t>TCHF375</t>
  </si>
  <si>
    <t>7.8% Tata Capital Housing Finance Limited (05/08/2027) **</t>
  </si>
  <si>
    <t>INE033L07HU0</t>
  </si>
  <si>
    <t>GOI4976</t>
  </si>
  <si>
    <t>7.26% Government of India (06/02/2033)</t>
  </si>
  <si>
    <t>IN0020220151</t>
  </si>
  <si>
    <t>TCHF351</t>
  </si>
  <si>
    <t>6.50% Tata Capital Housing Finance Limited (15/06/2026) **</t>
  </si>
  <si>
    <t>INE033L07HF1</t>
  </si>
  <si>
    <t>GOI2936</t>
  </si>
  <si>
    <t>4.7% Government of India (22/09/2033)</t>
  </si>
  <si>
    <t>IN0020200120</t>
  </si>
  <si>
    <t>MMFS1188</t>
  </si>
  <si>
    <t>8.18% Mahindra &amp; Mahindra Financial Services Limited (31/05/2029) **</t>
  </si>
  <si>
    <t>INE774D07VF8</t>
  </si>
  <si>
    <t>TCHF381</t>
  </si>
  <si>
    <t>8% Tata Capital Housing Finance Limited (03/11/2027) **</t>
  </si>
  <si>
    <t>INE033L07HY2</t>
  </si>
  <si>
    <t>BHFL108</t>
  </si>
  <si>
    <t>7.85% Bajaj Housing Finance Limited (01/09/2028) **</t>
  </si>
  <si>
    <t>INE377Y07433</t>
  </si>
  <si>
    <t>RECL465</t>
  </si>
  <si>
    <t>7.34% REC Limited (30/04/2030)</t>
  </si>
  <si>
    <t>INE020B08FL9</t>
  </si>
  <si>
    <t>BAFL943</t>
  </si>
  <si>
    <t>7.7951% Bajaj Finance Limited (10/12/2027) **</t>
  </si>
  <si>
    <t>INE296A07TF2</t>
  </si>
  <si>
    <t>GOI5379</t>
  </si>
  <si>
    <t>7.32% Government of India (13/11/2030)</t>
  </si>
  <si>
    <t>IN0020230135</t>
  </si>
  <si>
    <t>RECL461</t>
  </si>
  <si>
    <t>7.56% REC Limited (31/08/2027) **</t>
  </si>
  <si>
    <t>INE020B08FF1</t>
  </si>
  <si>
    <t>NXST22</t>
  </si>
  <si>
    <t>7.6937% Nexus Select Trust - REIT (28/05/2027) **</t>
  </si>
  <si>
    <t>INE0NDH07043</t>
  </si>
  <si>
    <t>NBAR701</t>
  </si>
  <si>
    <t>7.58% National Bank For Agriculture and Rural Development (31/07/2026)</t>
  </si>
  <si>
    <t>INE261F08DX0</t>
  </si>
  <si>
    <t>NBAR719</t>
  </si>
  <si>
    <t>7.50% National Bank For Agriculture and Rural Development (31/08/2026) **</t>
  </si>
  <si>
    <t>INE261F08EA6</t>
  </si>
  <si>
    <t>GOI6226</t>
  </si>
  <si>
    <t>6.92% Government of India (18/11/2039)</t>
  </si>
  <si>
    <t>IN0020240134</t>
  </si>
  <si>
    <t>EXIM761</t>
  </si>
  <si>
    <t>7.45% Export Import Bank of India (12/04/2028) **</t>
  </si>
  <si>
    <t>INE514E08GB4</t>
  </si>
  <si>
    <t>RECL449</t>
  </si>
  <si>
    <t>7.71% REC Limited (26/02/2027) **</t>
  </si>
  <si>
    <t>INE020B08EW9</t>
  </si>
  <si>
    <t>NBAR772</t>
  </si>
  <si>
    <t>7.62% National Bank For Agriculture and Rural Development (10/05/2029) **</t>
  </si>
  <si>
    <t>INE261F08EH1</t>
  </si>
  <si>
    <t>RECL451</t>
  </si>
  <si>
    <t>7.64% REC Limited (30/04/2027) **</t>
  </si>
  <si>
    <t>INE020B08EX7</t>
  </si>
  <si>
    <t>IRLY372</t>
  </si>
  <si>
    <t>7.41% Indian Railway Finance Corporation Limited (15/10/2026) **</t>
  </si>
  <si>
    <t>INE053F08312</t>
  </si>
  <si>
    <t>IRLY303</t>
  </si>
  <si>
    <t>7.27% Indian Railway Finance Corporation Limited (15/06/2027) **</t>
  </si>
  <si>
    <t>INE053F07AB5</t>
  </si>
  <si>
    <t>HDFB886</t>
  </si>
  <si>
    <t>6.43% HDFC Bank Limited (29/09/2025) **</t>
  </si>
  <si>
    <t>INE040A08849</t>
  </si>
  <si>
    <t>RECL411</t>
  </si>
  <si>
    <t>5.94% REC Limited (31/01/2026) **</t>
  </si>
  <si>
    <t>INE020B08DK6</t>
  </si>
  <si>
    <t>BAFL912</t>
  </si>
  <si>
    <t>7.93% Bajaj Finance Limited (02/05/2034) **</t>
  </si>
  <si>
    <t>INE296A07SY5</t>
  </si>
  <si>
    <t>NHBA322</t>
  </si>
  <si>
    <t>7.4% National Housing Bank (16/07/2026) **</t>
  </si>
  <si>
    <t>INE557F08FS6</t>
  </si>
  <si>
    <t>HDFB916</t>
  </si>
  <si>
    <t>7.75% HDFC Bank Limited (13/06/2033) **</t>
  </si>
  <si>
    <t>INE040A08AF2</t>
  </si>
  <si>
    <t>POWF509</t>
  </si>
  <si>
    <t>7.55% Power Finance Corporation Limited (15/07/2026)</t>
  </si>
  <si>
    <t>INE134E08ML8</t>
  </si>
  <si>
    <t>GOI5196</t>
  </si>
  <si>
    <t>7.18% Government of India (24/07/2037)</t>
  </si>
  <si>
    <t>IN0020230077</t>
  </si>
  <si>
    <t>HDBF329</t>
  </si>
  <si>
    <t>8.3439% HDB Financial Services Limited (05/07/2027) **</t>
  </si>
  <si>
    <t>INE756I07EZ8</t>
  </si>
  <si>
    <t>NBAR741</t>
  </si>
  <si>
    <t>7.8% National Bank For Agriculture and Rural Development (15/03/2027)</t>
  </si>
  <si>
    <t>INE261F08EF5</t>
  </si>
  <si>
    <t>SIDB479</t>
  </si>
  <si>
    <t>7.23% Small Industries Dev Bank of India (09/03/2026) **</t>
  </si>
  <si>
    <t>INE556F08KC2</t>
  </si>
  <si>
    <t>BAFL887</t>
  </si>
  <si>
    <t>8.1% Bajaj Finance Limited (23/01/2029) **</t>
  </si>
  <si>
    <t>INE296A07ST5</t>
  </si>
  <si>
    <t>BHFL119</t>
  </si>
  <si>
    <t>8.1% Bajaj Housing Finance Limited (08/07/2027) **</t>
  </si>
  <si>
    <t>INE377Y07482</t>
  </si>
  <si>
    <t>POWF526</t>
  </si>
  <si>
    <t>7.6% Power Finance Corporation Limited (13/04/2029) **</t>
  </si>
  <si>
    <t>INE134E08MX3</t>
  </si>
  <si>
    <t>HDBF325</t>
  </si>
  <si>
    <t>8.3324% HDB Financial Services Limited (10/05/2027) **</t>
  </si>
  <si>
    <t>INE756I07EY1</t>
  </si>
  <si>
    <t>POWF350</t>
  </si>
  <si>
    <t>8.03% Power Finance Corporation Limited (02/05/2026) **</t>
  </si>
  <si>
    <t>INE134E08IE1</t>
  </si>
  <si>
    <t>NBAR695</t>
  </si>
  <si>
    <t>7.62% National Bank For Agriculture and Rural Development (31/01/2028) **</t>
  </si>
  <si>
    <t>INE261F08DV4</t>
  </si>
  <si>
    <t>NUCL124</t>
  </si>
  <si>
    <t>7.25% Nuclear Power Corporation Of India Limited (15/12/2027) **</t>
  </si>
  <si>
    <t>INE206D08410</t>
  </si>
  <si>
    <t>POWF507</t>
  </si>
  <si>
    <t>7.70% Power Finance Corporation Limited (15/09/2026) **</t>
  </si>
  <si>
    <t>INE134E08MK0</t>
  </si>
  <si>
    <t>NXST23</t>
  </si>
  <si>
    <t>7.7165% Nexus Select Trust - REIT (14/06/2028) **</t>
  </si>
  <si>
    <t>INE0NDH07035</t>
  </si>
  <si>
    <t>RECL439</t>
  </si>
  <si>
    <t>7.64% REC Limited (30/06/2026) **</t>
  </si>
  <si>
    <t>INE020B08EM0</t>
  </si>
  <si>
    <t>HDBF304</t>
  </si>
  <si>
    <t>8.04% HDB Financial Services Limited (25/02/2026) **</t>
  </si>
  <si>
    <t>INE756I07EL8</t>
  </si>
  <si>
    <t>RECL436</t>
  </si>
  <si>
    <t>7.44% REC Limited (30/04/2026) **</t>
  </si>
  <si>
    <t>INE020B08EL2</t>
  </si>
  <si>
    <t>SIDB525</t>
  </si>
  <si>
    <t>7.55% Small Industries Dev Bank of India (22/09/2026) **</t>
  </si>
  <si>
    <t>INE556F08KJ7</t>
  </si>
  <si>
    <t>EXIM515</t>
  </si>
  <si>
    <t>8.18% Export Import Bank of India (07/12/2025) **</t>
  </si>
  <si>
    <t>INE514E08EU9</t>
  </si>
  <si>
    <t>SUHF262</t>
  </si>
  <si>
    <t>7.9% Sundaram Home Finance Limited (24/09/2027) **</t>
  </si>
  <si>
    <t>INE667F07IV3</t>
  </si>
  <si>
    <t>NBAR680</t>
  </si>
  <si>
    <t>7.25% National Bank For Agriculture and Rural Development (01/08/2025) **</t>
  </si>
  <si>
    <t>INE261F08DQ4</t>
  </si>
  <si>
    <t>GOI1430</t>
  </si>
  <si>
    <t>7.59% Government of India (11/01/2026)</t>
  </si>
  <si>
    <t>IN0020150093</t>
  </si>
  <si>
    <t>BAFL926</t>
  </si>
  <si>
    <t>8.12% Bajaj Finance Limited (10/09/2027) **</t>
  </si>
  <si>
    <t>INE296A07TC9</t>
  </si>
  <si>
    <t>HDFB865</t>
  </si>
  <si>
    <t>8.32% HDFC Bank Limited (04/05/2026) **</t>
  </si>
  <si>
    <t>INE040A08468</t>
  </si>
  <si>
    <t>SIDB534</t>
  </si>
  <si>
    <t>7.79% Small Industries Dev Bank of India (19/04/2027) **</t>
  </si>
  <si>
    <t>INE556F08KK5</t>
  </si>
  <si>
    <t>LICH676</t>
  </si>
  <si>
    <t>7.9265% LIC Housing Finance Limited (14/07/2027)</t>
  </si>
  <si>
    <t>INE115A07QS3</t>
  </si>
  <si>
    <t>KOMP1682</t>
  </si>
  <si>
    <t>7.9% Kotak Mahindra Prime Limited (13/01/2026) **</t>
  </si>
  <si>
    <t>INE916DA7SB4</t>
  </si>
  <si>
    <t>POWF386</t>
  </si>
  <si>
    <t>7.44% Power Finance Corporation Limited (11/06/2027) **</t>
  </si>
  <si>
    <t>INE134E08JC3</t>
  </si>
  <si>
    <t>POWF374</t>
  </si>
  <si>
    <t>7.10% Power Finance Corporation Limited (11/01/2027) **</t>
  </si>
  <si>
    <t>INE134E08IP7</t>
  </si>
  <si>
    <t>POWF470</t>
  </si>
  <si>
    <t>6.5% Power Finance Corporation Limited (17/09/2025)</t>
  </si>
  <si>
    <t>INE134E08LD7</t>
  </si>
  <si>
    <t>KOMP739</t>
  </si>
  <si>
    <t>8.12% Kotak Mahindra Prime Limited (21/06/2027) **</t>
  </si>
  <si>
    <t>INE916DA7SU4</t>
  </si>
  <si>
    <t>GOI1479</t>
  </si>
  <si>
    <t>8.53% Tamil Nadu State Development Loans (09/03/2026)</t>
  </si>
  <si>
    <t>IN3120150211</t>
  </si>
  <si>
    <t>GOI3006</t>
  </si>
  <si>
    <t>8.04% Chattisgarh State Development Loans (20/03/2026)</t>
  </si>
  <si>
    <t>IN3520180131</t>
  </si>
  <si>
    <t>GOI1409</t>
  </si>
  <si>
    <t>8.22% Tamil Nadu State Development Loans (09/12/2025)</t>
  </si>
  <si>
    <t>IN3120150153</t>
  </si>
  <si>
    <t>ENAM264</t>
  </si>
  <si>
    <t>8.30% Axis Finance Limited (26/12/2025) **</t>
  </si>
  <si>
    <t>INE891K07911</t>
  </si>
  <si>
    <t>POWF167</t>
  </si>
  <si>
    <t>8.90% Power Finance Corporation Limited (15/03/2025) **</t>
  </si>
  <si>
    <t>INE134E08CS4</t>
  </si>
  <si>
    <t>GOI3639</t>
  </si>
  <si>
    <t>5.74% Government of India (15/11/2026)</t>
  </si>
  <si>
    <t>IN0020210186</t>
  </si>
  <si>
    <t>GOI2462</t>
  </si>
  <si>
    <t>5.79% Government of India (11/05/2030)</t>
  </si>
  <si>
    <t>IN0020200070</t>
  </si>
  <si>
    <t>GOI3103</t>
  </si>
  <si>
    <t>5.63% Government of India (12/04/2026)</t>
  </si>
  <si>
    <t>IN0020210012</t>
  </si>
  <si>
    <t>GOI2771</t>
  </si>
  <si>
    <t>5.9% Telangana State Development Loans (27/05/2025)</t>
  </si>
  <si>
    <t>IN4520200077</t>
  </si>
  <si>
    <t>GOI2122</t>
  </si>
  <si>
    <t>8.72% Tamilnadu State Development Loans (19/09/2026)</t>
  </si>
  <si>
    <t>IN3120180127</t>
  </si>
  <si>
    <t>MMFS1184</t>
  </si>
  <si>
    <t>8.25% Mahindra &amp; Mahindra Financial Services Limited (25/03/2027) **</t>
  </si>
  <si>
    <t>INE774D07VE1</t>
  </si>
  <si>
    <t>KMIL458</t>
  </si>
  <si>
    <t>Kotak Mahindra Investments Limited (29/01/2026) (ZCB) **</t>
  </si>
  <si>
    <t>INE975F07HV2</t>
  </si>
  <si>
    <t>Certificate of Deposit</t>
  </si>
  <si>
    <t>HDFB932</t>
  </si>
  <si>
    <t>HDFC Bank Limited (06/12/2024)</t>
  </si>
  <si>
    <t>INE040A16EH3</t>
  </si>
  <si>
    <t>CARE A1+</t>
  </si>
  <si>
    <t>Alternative Investment Fund Units</t>
  </si>
  <si>
    <t>CDMD50ME</t>
  </si>
  <si>
    <t>SBI - Corporate Debt Market Development Fund (CDMDF) - Class A2</t>
  </si>
  <si>
    <t>INF0RQ622028</t>
  </si>
  <si>
    <t>ZCB - Zero Coupon Bond</t>
  </si>
  <si>
    <t>Benchmark Name - NIFTY BANKING &amp; PSU DEBT INDEX A-II</t>
  </si>
  <si>
    <t>Benchmark Name - NIFTY BANK TRI</t>
  </si>
  <si>
    <t>Benchmark Name - BSE SENSEX TRI</t>
  </si>
  <si>
    <t>GOI4457</t>
  </si>
  <si>
    <t>7.72% Maharashtra State Development Loans (25/05/2034)</t>
  </si>
  <si>
    <t>IN2220220072</t>
  </si>
  <si>
    <t>GOI5731</t>
  </si>
  <si>
    <t>7.49% Tamilnadu State Development Loans (24/04/2034)</t>
  </si>
  <si>
    <t>IN3120240038</t>
  </si>
  <si>
    <t>GOI5706</t>
  </si>
  <si>
    <t>7.42% Tamilnadu State Development Loans (03/04/2034)</t>
  </si>
  <si>
    <t>IN3120240012</t>
  </si>
  <si>
    <t>GOI5585</t>
  </si>
  <si>
    <t>7.44% Karnataka State Development Loans (28/02/2034)</t>
  </si>
  <si>
    <t>IN1920230274</t>
  </si>
  <si>
    <t>GOI5825</t>
  </si>
  <si>
    <t>7.44% Tamilnadu State Development Loans (05/06/2034)</t>
  </si>
  <si>
    <t>IN3120240103</t>
  </si>
  <si>
    <t>GOI4473</t>
  </si>
  <si>
    <t>7.9% Andhra Pradesh State Development Loans (01/06/2034)</t>
  </si>
  <si>
    <t>IN1020220167</t>
  </si>
  <si>
    <t>Benchmark Name - CRISIL IBX SDL INDEX - JUNE 2034</t>
  </si>
  <si>
    <t>TCFS681</t>
  </si>
  <si>
    <t>8.285% Tata Capital Limited (10/05/2027) **</t>
  </si>
  <si>
    <t>INE976I07CT9</t>
  </si>
  <si>
    <t>BGFL1093</t>
  </si>
  <si>
    <t>8.33% Aditya Birla Finance Limited (19/05/2027) **</t>
  </si>
  <si>
    <t>INE860H07IY4</t>
  </si>
  <si>
    <t>LTFL700</t>
  </si>
  <si>
    <t>8.24% L&amp;T Finance Limited (16/06/2027) **</t>
  </si>
  <si>
    <t>INE498L07038</t>
  </si>
  <si>
    <t>KMIL480</t>
  </si>
  <si>
    <t>8.1929% Kotak Mahindra Investments Limited (28/01/2027) **</t>
  </si>
  <si>
    <t>INE975F07IP2</t>
  </si>
  <si>
    <t>BAFL883</t>
  </si>
  <si>
    <t>8.1% Bajaj Finance Limited (08/01/2027) **</t>
  </si>
  <si>
    <t>INE296A07SR9</t>
  </si>
  <si>
    <t>ENAM282</t>
  </si>
  <si>
    <t>8.35% Axis Finance Limited (07/05/2027) **</t>
  </si>
  <si>
    <t>INE891K07952</t>
  </si>
  <si>
    <t>IND AAA</t>
  </si>
  <si>
    <t>KOMP1694</t>
  </si>
  <si>
    <t>8.225% Kotak Mahindra Prime Limited (21/04/2027) **</t>
  </si>
  <si>
    <t>INE916DA7SO7</t>
  </si>
  <si>
    <t>SUFI749</t>
  </si>
  <si>
    <t>8.12% Sundaram Finance Limited (21/06/2027) **</t>
  </si>
  <si>
    <t>INE660A07RT4</t>
  </si>
  <si>
    <t>BAFL906</t>
  </si>
  <si>
    <t>8.1167% Bajaj Finance Limited (10/05/2027) **</t>
  </si>
  <si>
    <t>INE296A07SX7</t>
  </si>
  <si>
    <t>Benchmark Name - CRISIL IBX AAA NBFC INDEX - JUNE 2027</t>
  </si>
  <si>
    <t>Benchmark Name - NIFTY INDIA CONSUMPTION TRI INDEX</t>
  </si>
  <si>
    <t>HDBF303</t>
  </si>
  <si>
    <t>7.65% HDB Financial Services Limited (10/09/2027) **</t>
  </si>
  <si>
    <t>INE756I07EJ2</t>
  </si>
  <si>
    <t>SIDB553</t>
  </si>
  <si>
    <t>7.68% Small Industries Dev Bank of India (10/08/2027) **</t>
  </si>
  <si>
    <t>INE556F08KP4</t>
  </si>
  <si>
    <t>ENAM272</t>
  </si>
  <si>
    <t>8.29% Axis Finance Limited (19/08/2027) **</t>
  </si>
  <si>
    <t>INE891K07978</t>
  </si>
  <si>
    <t>POWF490</t>
  </si>
  <si>
    <t>7.15% Power Finance Corporation Limited (08/09/2027) **</t>
  </si>
  <si>
    <t>INE134E08LT3</t>
  </si>
  <si>
    <t>Benchmark Name - CRISIL-IBX AAA FINANCIAL SERVICES INDEX – SEP 2027</t>
  </si>
  <si>
    <t>NECH01</t>
  </si>
  <si>
    <t>Neogen Chemicals Limited</t>
  </si>
  <si>
    <t>INE136S01016</t>
  </si>
  <si>
    <t>MTAR01</t>
  </si>
  <si>
    <t>MTAR Technologies Limited</t>
  </si>
  <si>
    <t>INE864I01014</t>
  </si>
  <si>
    <t>SANE01</t>
  </si>
  <si>
    <t>Sansera Engineering Limited</t>
  </si>
  <si>
    <t>INE953O01021</t>
  </si>
  <si>
    <t>CHOL06A</t>
  </si>
  <si>
    <t>Cholamandalam Investment and Finance Company Ltd (CCD)</t>
  </si>
  <si>
    <t>INE121A08PJ0</t>
  </si>
  <si>
    <t>BHHI01</t>
  </si>
  <si>
    <t>Bharat Highways Invit</t>
  </si>
  <si>
    <t>INE0NHL23019</t>
  </si>
  <si>
    <t>VATL01</t>
  </si>
  <si>
    <t>Voltamp Transformers Limited</t>
  </si>
  <si>
    <t>INE540H01012</t>
  </si>
  <si>
    <t>HYUN01</t>
  </si>
  <si>
    <t>Hyundai Motor India Ltd</t>
  </si>
  <si>
    <t>INE0V6F01027</t>
  </si>
  <si>
    <t>GOI5152</t>
  </si>
  <si>
    <t>7.3% Government of India (19/06/2053)</t>
  </si>
  <si>
    <t>IN0020230051</t>
  </si>
  <si>
    <t>GOI5137</t>
  </si>
  <si>
    <t>7.25% Government of India (12/06/2063)</t>
  </si>
  <si>
    <t>IN0020230044</t>
  </si>
  <si>
    <t>GOI5728</t>
  </si>
  <si>
    <t>7.34% Government of India (22/04/2064)</t>
  </si>
  <si>
    <t>IN0020240035</t>
  </si>
  <si>
    <t>POWF498</t>
  </si>
  <si>
    <t>7.64% Power Finance Corporation Limited (22/02/2033) **</t>
  </si>
  <si>
    <t>INE134E08MA1</t>
  </si>
  <si>
    <t>BHAT68</t>
  </si>
  <si>
    <t>9% Bharti Telecom Limited (04/12/2028) **</t>
  </si>
  <si>
    <t>INE403D08199</t>
  </si>
  <si>
    <t>CRISIL AA+</t>
  </si>
  <si>
    <t>SBAI201</t>
  </si>
  <si>
    <t>6.8% State Bank of India (21/08/2035) **</t>
  </si>
  <si>
    <t>INE062A08231</t>
  </si>
  <si>
    <t>SUCL21</t>
  </si>
  <si>
    <t>8.65% TVS Holdings Limited (07/06/2029) **</t>
  </si>
  <si>
    <t>INE105A08022</t>
  </si>
  <si>
    <t>CRISIL AA</t>
  </si>
  <si>
    <t>RSVP23</t>
  </si>
  <si>
    <t>10.18% Renserv Global Private Limited (25/04/2025) **</t>
  </si>
  <si>
    <t>INE0AY207053</t>
  </si>
  <si>
    <t>CARE A+(CE)</t>
  </si>
  <si>
    <t>GOI3528</t>
  </si>
  <si>
    <t>6.1% Government of India (12/07/2031)</t>
  </si>
  <si>
    <t>IN0020210095</t>
  </si>
  <si>
    <t>GOI2484</t>
  </si>
  <si>
    <t>6.19% Government of India (16/09/2034)</t>
  </si>
  <si>
    <t>IN0020200096</t>
  </si>
  <si>
    <t>GOI2249</t>
  </si>
  <si>
    <t>7.57% Government of India (17/06/2033)</t>
  </si>
  <si>
    <t>IN0020190065</t>
  </si>
  <si>
    <t>#YTM as provided by valuation agencies for debt component</t>
  </si>
  <si>
    <t>Benchmark Name - NIFTY 50 HYBRID COMPOSITE DEBT 65:35 INDEX</t>
  </si>
  <si>
    <t>GOI1973</t>
  </si>
  <si>
    <t>7.17% Government of India (08/01/2028)</t>
  </si>
  <si>
    <t>IN0020170174</t>
  </si>
  <si>
    <t>GOI2041</t>
  </si>
  <si>
    <t>8.05% Tamilnadu State Development Loans (18/04/2028)</t>
  </si>
  <si>
    <t>IN3120180010</t>
  </si>
  <si>
    <t>GOI2008</t>
  </si>
  <si>
    <t>8.44% Rajasthan State Development Loans (07/03/2028)</t>
  </si>
  <si>
    <t>IN2920170189</t>
  </si>
  <si>
    <t>GOI2089</t>
  </si>
  <si>
    <t>8.15% Tamil Nadu State Development Loans (09/05/2028)</t>
  </si>
  <si>
    <t>IN3120180036</t>
  </si>
  <si>
    <t>GOI4096</t>
  </si>
  <si>
    <t>8.16% Rajasthan State Development Loans (09/05/2028)</t>
  </si>
  <si>
    <t>IN2920180030</t>
  </si>
  <si>
    <t>GOI2039</t>
  </si>
  <si>
    <t>8% Kerala State Development Loans (11/04/2028)</t>
  </si>
  <si>
    <t>IN2020180013</t>
  </si>
  <si>
    <t>GOI5077</t>
  </si>
  <si>
    <t>7.06% Government of India (10/04/2028)</t>
  </si>
  <si>
    <t>IN0020230010</t>
  </si>
  <si>
    <t>Benchmark Name - CRISIL IBX 50:50 GILT PLUS SDL - JUNE 2028 INDEX</t>
  </si>
  <si>
    <t>GOI4485</t>
  </si>
  <si>
    <t>7.38% Government of India (20/06/2027)</t>
  </si>
  <si>
    <t>IN0020220037</t>
  </si>
  <si>
    <t>GOI1976</t>
  </si>
  <si>
    <t>7.33% Maharashtra State Development Loans (13/09/2027)</t>
  </si>
  <si>
    <t>IN2220170103</t>
  </si>
  <si>
    <t>GOI2849</t>
  </si>
  <si>
    <t>7.23% Tamilnadu State Development Loans (14/06/2027)</t>
  </si>
  <si>
    <t>IN3120170045</t>
  </si>
  <si>
    <t>Benchmark Name - CRISIL IBX 50:50 GILT PLUS SDL INDEX - SEPTEMBER 2027</t>
  </si>
  <si>
    <t>Interest Rate Swaps</t>
  </si>
  <si>
    <t>IRS1356365</t>
  </si>
  <si>
    <t>Interest Rate Swaps Pay Floating Receive Fix -HSBC BANK (12/04/2029) (FV 5000 Lacs)</t>
  </si>
  <si>
    <t>IRS1357491</t>
  </si>
  <si>
    <t>Interest Rate Swaps Pay Floating Receive Fix -ICISECPD (12/04/2029) (FV 2500 Lacs)</t>
  </si>
  <si>
    <t>IRS1338072</t>
  </si>
  <si>
    <t>Interest Rate Swaps Pay Floating Receive Fix -HSBC BANK (21/03/2029) (FV 2500 Lacs)</t>
  </si>
  <si>
    <t>IRS1646495</t>
  </si>
  <si>
    <t>Interest Rate Swaps Pay Floating Receive Fix -HSBC BANK (07/11/2029) (FV 2500 Lacs)</t>
  </si>
  <si>
    <t>KHML20</t>
  </si>
  <si>
    <t>8% Kohima-Mariani Transmission Limited (30/06/2027) **</t>
  </si>
  <si>
    <t>INE483Z08012</t>
  </si>
  <si>
    <t>SIDB543</t>
  </si>
  <si>
    <t>7.75% Small Industries Dev Bank of India (10/06/2027) **</t>
  </si>
  <si>
    <t>INE556F08KN9</t>
  </si>
  <si>
    <t>SUMM27</t>
  </si>
  <si>
    <t>7.89% Summit Digitel Infrastructure Limited (30/04/2029) **</t>
  </si>
  <si>
    <t>INE507T07138</t>
  </si>
  <si>
    <t>IGIF45</t>
  </si>
  <si>
    <t>7.87% India Grid Trust InvIT Fund (24/02/2027) **</t>
  </si>
  <si>
    <t>INE219X07454</t>
  </si>
  <si>
    <t>NBAR796</t>
  </si>
  <si>
    <t>7.44% National Bank For Agriculture and Rural Development (24/02/2028)</t>
  </si>
  <si>
    <t>INE261F08EK5</t>
  </si>
  <si>
    <t>SUMM21</t>
  </si>
  <si>
    <t>6.59% Summit Digitel Infrastructure Limited (16/06/2026) **</t>
  </si>
  <si>
    <t>INE507T07062</t>
  </si>
  <si>
    <t>MAHT36</t>
  </si>
  <si>
    <t>7.80% Mahanagar Telephone Nigam Limited (07/11/2033) **</t>
  </si>
  <si>
    <t>INE153A08170</t>
  </si>
  <si>
    <t>CARE AA+(CE)</t>
  </si>
  <si>
    <t>GOI3734</t>
  </si>
  <si>
    <t>6.54% Government of India (17/01/2032)</t>
  </si>
  <si>
    <t>IN0020210244</t>
  </si>
  <si>
    <t>MMFS1194</t>
  </si>
  <si>
    <t>8.01% Mahindra &amp; Mahindra Financial Services Limited (24/12/2027) **</t>
  </si>
  <si>
    <t>INE774D07VG6</t>
  </si>
  <si>
    <t>TCHF412</t>
  </si>
  <si>
    <t>7.86% Tata Capital Housing Finance Limited (21/09/2029) **</t>
  </si>
  <si>
    <t>INE033L07IJ1</t>
  </si>
  <si>
    <t>IGIF43</t>
  </si>
  <si>
    <t>7.88% India Grid Trust InvIT Fund (30/04/2029) **</t>
  </si>
  <si>
    <t>INE219X07439</t>
  </si>
  <si>
    <t>KOMP1691</t>
  </si>
  <si>
    <t>8.2% Kotak Mahindra Prime Limited (11/01/2027) **</t>
  </si>
  <si>
    <t>INE916DA7SN9</t>
  </si>
  <si>
    <t>LARS419</t>
  </si>
  <si>
    <t>7.725% Larsen &amp; Toubro Limited (28/04/2028) **</t>
  </si>
  <si>
    <t>INE018A08BE9</t>
  </si>
  <si>
    <t>GOI5081</t>
  </si>
  <si>
    <t>7.17% Government of India (17/04/2030)</t>
  </si>
  <si>
    <t>IN0020230036</t>
  </si>
  <si>
    <t>RECL431</t>
  </si>
  <si>
    <t>7.77% REC Limited (31/03/2028) **</t>
  </si>
  <si>
    <t>INE020B08EH0</t>
  </si>
  <si>
    <t>IGIF42</t>
  </si>
  <si>
    <t>7.85% India Grid Trust InvIT Fund (28/02/2028) **</t>
  </si>
  <si>
    <t>INE219X07363</t>
  </si>
  <si>
    <t>BHFL100</t>
  </si>
  <si>
    <t>7.90% Bajaj Housing Finance Limited (28/04/2028) **</t>
  </si>
  <si>
    <t>INE377Y07417</t>
  </si>
  <si>
    <t>BAFL914</t>
  </si>
  <si>
    <t>7.82% Bajaj Finance Limited (31/01/2034) **</t>
  </si>
  <si>
    <t>INE296A07SV1</t>
  </si>
  <si>
    <t>SIDB579</t>
  </si>
  <si>
    <t>7.51% Small Industries Dev Bank of India (12/06/2028)</t>
  </si>
  <si>
    <t>INE556F08KU4</t>
  </si>
  <si>
    <t>CIFI408</t>
  </si>
  <si>
    <t>8.68% Citicorp Finance India Limited (29/07/2026) (FRN) **</t>
  </si>
  <si>
    <t>INE915D08CX8</t>
  </si>
  <si>
    <t>TCHF371</t>
  </si>
  <si>
    <t>7.75% Tata Capital Housing Finance Limited (18/05/2027) **</t>
  </si>
  <si>
    <t>INE033L07HQ8</t>
  </si>
  <si>
    <t>SUMM22</t>
  </si>
  <si>
    <t>7.4% Summit Digitel Infrastructure Limited (28/09/2028) **</t>
  </si>
  <si>
    <t>INE507T07070</t>
  </si>
  <si>
    <t>HDBF302</t>
  </si>
  <si>
    <t>7.5% HDB Financial Services Limited (23/09/2025) **</t>
  </si>
  <si>
    <t>INE756I07EI4</t>
  </si>
  <si>
    <t>SIDB536</t>
  </si>
  <si>
    <t>7.83% Small Industries Dev Bank of India (24/11/2028)</t>
  </si>
  <si>
    <t>INE556F08KL3</t>
  </si>
  <si>
    <t>PGCI455</t>
  </si>
  <si>
    <t>7.52% Power Grid Corporation of India Limited (23/03/2033) **</t>
  </si>
  <si>
    <t>INE752E08684</t>
  </si>
  <si>
    <t>PGCI458</t>
  </si>
  <si>
    <t>7.7% Power Grid Corporation of India Limited (12/10/2033) **</t>
  </si>
  <si>
    <t>INE752E08718</t>
  </si>
  <si>
    <t>BAFL891</t>
  </si>
  <si>
    <t>7.87% Bajaj Finance Limited (08/02/2034) **</t>
  </si>
  <si>
    <t>INE296A07SU3</t>
  </si>
  <si>
    <t>DMED32</t>
  </si>
  <si>
    <t>7.74% DME Development Limited (04/12/2038) **</t>
  </si>
  <si>
    <t>INE0J7Q07231</t>
  </si>
  <si>
    <t>HDFB829</t>
  </si>
  <si>
    <t>7.86% HDFC Bank Limited (02/12/2032) **</t>
  </si>
  <si>
    <t>INE040A08427</t>
  </si>
  <si>
    <t>NUCL133</t>
  </si>
  <si>
    <t>7.7% Nuclear Power Corporation Of India Limited (21/03/2038) **</t>
  </si>
  <si>
    <t>INE206D08501</t>
  </si>
  <si>
    <t>POWF506</t>
  </si>
  <si>
    <t>7.77% Power Finance Corporation Limited (15/04/2028) **</t>
  </si>
  <si>
    <t>INE134E08MJ2</t>
  </si>
  <si>
    <t>HDFB934</t>
  </si>
  <si>
    <t>7.71% HDFC Bank Limited (20/12/2033) **</t>
  </si>
  <si>
    <t>INE040A08AJ4</t>
  </si>
  <si>
    <t>BHFL122</t>
  </si>
  <si>
    <t>7.89% Bajaj Housing Finance Limited (14/07/2034) **</t>
  </si>
  <si>
    <t>INE377Y07508</t>
  </si>
  <si>
    <t>IRLY377</t>
  </si>
  <si>
    <t>7.57% Indian Railway Finance Corporation Limited (18/04/2029) **</t>
  </si>
  <si>
    <t>INE053F08353</t>
  </si>
  <si>
    <t>RUPL50</t>
  </si>
  <si>
    <t>7.90% Jamnagar Utilities &amp; Power Private Limited (10/08/2028) **</t>
  </si>
  <si>
    <t>INE936D07182</t>
  </si>
  <si>
    <t>SUMM23</t>
  </si>
  <si>
    <t>8.05% Summit Digitel Infrastructure Limited (31/05/2027) **</t>
  </si>
  <si>
    <t>INE507T07096</t>
  </si>
  <si>
    <t>PIPE23</t>
  </si>
  <si>
    <t>7.96% Pipeline Infrastructure Private Limited (11/03/2027) **</t>
  </si>
  <si>
    <t>INE01XX07059</t>
  </si>
  <si>
    <t>POWF405</t>
  </si>
  <si>
    <t>7.74% Power Finance Corporation Limited (29/01/2028)</t>
  </si>
  <si>
    <t>INE134E08JI0</t>
  </si>
  <si>
    <t>POWF496</t>
  </si>
  <si>
    <t>7.59% Power Finance Corporation Limited (17/01/2028) **</t>
  </si>
  <si>
    <t>INE134E08LX5</t>
  </si>
  <si>
    <t>SIDB547</t>
  </si>
  <si>
    <t>7.68% Small Industries Dev Bank of India (09/07/2027) **</t>
  </si>
  <si>
    <t>INE556F08KO7</t>
  </si>
  <si>
    <t>RECL437</t>
  </si>
  <si>
    <t>7.46% REC Limited (30/06/2028) **</t>
  </si>
  <si>
    <t>INE020B08EK4</t>
  </si>
  <si>
    <t>IILD51</t>
  </si>
  <si>
    <t>8.6% India Infradebt Limited (30/12/2024) **</t>
  </si>
  <si>
    <t>INE537P07497</t>
  </si>
  <si>
    <t>GOI4749</t>
  </si>
  <si>
    <t>7.36% Government of India (12/03/2027)</t>
  </si>
  <si>
    <t>IN000327C055</t>
  </si>
  <si>
    <t>PGCI453</t>
  </si>
  <si>
    <t>7.40% Power Grid Corporation of India Limited (17/02/2033) **</t>
  </si>
  <si>
    <t>INE752E08676</t>
  </si>
  <si>
    <t>GOI4750</t>
  </si>
  <si>
    <t>7.36% Government of India (12/09/2027)</t>
  </si>
  <si>
    <t>IN000927C052</t>
  </si>
  <si>
    <t>GOI4658</t>
  </si>
  <si>
    <t>Government of India (19/03/2027)</t>
  </si>
  <si>
    <t>IN000327C048</t>
  </si>
  <si>
    <t>GOI3120</t>
  </si>
  <si>
    <t>6.76% Government of India (22/02/2027)</t>
  </si>
  <si>
    <t>IN000227C024</t>
  </si>
  <si>
    <t>GOI5358</t>
  </si>
  <si>
    <t>7.78% Bihar State Development Loans (01/11/2031)</t>
  </si>
  <si>
    <t>IN1320230106</t>
  </si>
  <si>
    <t>IILD56</t>
  </si>
  <si>
    <t>7.5% India Infradebt Limited (30/06/2025) **</t>
  </si>
  <si>
    <t>INE537P07562</t>
  </si>
  <si>
    <t>GOI6103</t>
  </si>
  <si>
    <t>Government of India (05/08/2027)</t>
  </si>
  <si>
    <t>IN000827C039</t>
  </si>
  <si>
    <t>GOI6000</t>
  </si>
  <si>
    <t>Government of India (06/05/2028)</t>
  </si>
  <si>
    <t>IN000528C025</t>
  </si>
  <si>
    <t>HDFB631</t>
  </si>
  <si>
    <t>8.44% HDFC Bank Limited (28/12/2028) **</t>
  </si>
  <si>
    <t>INE040A08393</t>
  </si>
  <si>
    <t>RECL397</t>
  </si>
  <si>
    <t>7.55% REC Limited (10/05/2030) **</t>
  </si>
  <si>
    <t>INE020B08CU7</t>
  </si>
  <si>
    <t>SIDB539</t>
  </si>
  <si>
    <t>7.79% Small Industries Dev Bank of India (14/05/2027) **</t>
  </si>
  <si>
    <t>INE556F08KM1</t>
  </si>
  <si>
    <t>IRLY375</t>
  </si>
  <si>
    <t>7.68% Indian Railway Finance Corporation Limited (24/11/2026) **</t>
  </si>
  <si>
    <t>INE053F08338</t>
  </si>
  <si>
    <t>TCHF389</t>
  </si>
  <si>
    <t>7.8445% Tata Capital Housing Finance Limited (18/09/2026) **</t>
  </si>
  <si>
    <t>INE033L07IC6</t>
  </si>
  <si>
    <t>SIDB486</t>
  </si>
  <si>
    <t>7.47% Small Industries Dev Bank of India (25/11/2025) **</t>
  </si>
  <si>
    <t>INE556F08KE8</t>
  </si>
  <si>
    <t>GOI1530</t>
  </si>
  <si>
    <t>8.21% Haryana UDAY BOND(31/03/2026)</t>
  </si>
  <si>
    <t>IN1620150186</t>
  </si>
  <si>
    <t>POWF173</t>
  </si>
  <si>
    <t>8.7% Power Finance Corporation Limited (14/05/2025) **</t>
  </si>
  <si>
    <t>INE134E08CY2</t>
  </si>
  <si>
    <t>GOI4584</t>
  </si>
  <si>
    <t>7.26% Government of India (22/08/2032)</t>
  </si>
  <si>
    <t>IN0020220060</t>
  </si>
  <si>
    <t>GOI5336</t>
  </si>
  <si>
    <t>7.37% Government of India (23/10/2028)</t>
  </si>
  <si>
    <t>IN0020230101</t>
  </si>
  <si>
    <t>GOI3727</t>
  </si>
  <si>
    <t>7.29% Karnataka State Development Loans (12/01/2034)</t>
  </si>
  <si>
    <t>IN1920210250</t>
  </si>
  <si>
    <t>(c) Securitised Debt</t>
  </si>
  <si>
    <t>IUNT22</t>
  </si>
  <si>
    <t>India Universal Trust AL1 (20/09/2030) **</t>
  </si>
  <si>
    <t>INE16J715035</t>
  </si>
  <si>
    <t>IND AAA(SO)</t>
  </si>
  <si>
    <t>IUNT25</t>
  </si>
  <si>
    <t>India Universal Trust AL1 (21/11/2030) **</t>
  </si>
  <si>
    <t>INE1CBK15037</t>
  </si>
  <si>
    <t>CRISIL AAA(SO)</t>
  </si>
  <si>
    <t>IUNT21</t>
  </si>
  <si>
    <t>India Universal Trust AL1 (20/07/2027) **</t>
  </si>
  <si>
    <t>INE16J715027</t>
  </si>
  <si>
    <t>IUNT24</t>
  </si>
  <si>
    <t>India Universal Trust AL1 (21/11/2027) **</t>
  </si>
  <si>
    <t>INE1CBK15029</t>
  </si>
  <si>
    <t>PUBA1014</t>
  </si>
  <si>
    <t>Punjab National Bank (31/01/2025)</t>
  </si>
  <si>
    <t>INE160A16OH8</t>
  </si>
  <si>
    <t>ICRA A1+</t>
  </si>
  <si>
    <t>Commercial Paper</t>
  </si>
  <si>
    <t>EXIM779</t>
  </si>
  <si>
    <t>Export Import Bank of India (06/12/2024) **</t>
  </si>
  <si>
    <t>INE514E14RV7</t>
  </si>
  <si>
    <t>CRISIL A1+</t>
  </si>
  <si>
    <t>FRN - Floating Rate Note</t>
  </si>
  <si>
    <t>Benchmark Name - NIFTY CORPORATE BOND INDEX A-II</t>
  </si>
  <si>
    <t>VMAR01</t>
  </si>
  <si>
    <t>V-Mart Retail Limited</t>
  </si>
  <si>
    <t>INE665J01013</t>
  </si>
  <si>
    <t>GFPL01</t>
  </si>
  <si>
    <t>Go Fashion (India) Limited</t>
  </si>
  <si>
    <t>INE0BJS01011</t>
  </si>
  <si>
    <t>Benchmark Name - NIFTY INDIA CONSUMPTION TRI</t>
  </si>
  <si>
    <t>GOI2407</t>
  </si>
  <si>
    <t>8.03% Gujarat State Development Loans (16/04/2025)</t>
  </si>
  <si>
    <t>IN1520190027</t>
  </si>
  <si>
    <t>NBAR595</t>
  </si>
  <si>
    <t>5.47% National Bank For Agriculture and Rural Development (11/04/2025) **</t>
  </si>
  <si>
    <t>INE261F08CI3</t>
  </si>
  <si>
    <t>IOIC536</t>
  </si>
  <si>
    <t>5.40% Indian Oil Corporation Limited (11/04/2025) **</t>
  </si>
  <si>
    <t>INE242A08478</t>
  </si>
  <si>
    <t>RECL276</t>
  </si>
  <si>
    <t>8.30% REC Limited (10/04/2025) **</t>
  </si>
  <si>
    <t>INE020B08930</t>
  </si>
  <si>
    <t>POWF306</t>
  </si>
  <si>
    <t>8.39% Power Finance Corporation Limited (19/04/2025) **</t>
  </si>
  <si>
    <t>INE134E08HD5</t>
  </si>
  <si>
    <t>NHBA300</t>
  </si>
  <si>
    <t>6.88% National Housing Bank (21/01/2025) **</t>
  </si>
  <si>
    <t>INE557F08FH9</t>
  </si>
  <si>
    <t>GOI4362</t>
  </si>
  <si>
    <t>6.03% Rajasthan State Development Loans (11/03/2025)</t>
  </si>
  <si>
    <t>IN2920190435</t>
  </si>
  <si>
    <t>POWF454</t>
  </si>
  <si>
    <t>7.16% Power Finance Corporation Limited (24/04/2025) **</t>
  </si>
  <si>
    <t>INE134E08KP3</t>
  </si>
  <si>
    <t>PGCI444</t>
  </si>
  <si>
    <t>6.85% Power Grid Corporation of India Limited (15/04/2025) **</t>
  </si>
  <si>
    <t>INE752E08643</t>
  </si>
  <si>
    <t>SIDB558</t>
  </si>
  <si>
    <t>5.7% Small Industries Dev Bank of India (28/03/2025) **</t>
  </si>
  <si>
    <t>INE556F08JX0</t>
  </si>
  <si>
    <t>SIDB457</t>
  </si>
  <si>
    <t>5.59% Small Industries Dev Bank of India (21/02/2025) **</t>
  </si>
  <si>
    <t>INE556F08JU6</t>
  </si>
  <si>
    <t>CARE AAA</t>
  </si>
  <si>
    <t>GOI1272</t>
  </si>
  <si>
    <t>8.05% Karnataka State Development Loans (25/02/2025)</t>
  </si>
  <si>
    <t>IN1920140101</t>
  </si>
  <si>
    <t>GOI1629</t>
  </si>
  <si>
    <t>8.06% Tamilnadu State Development Loans (29/04/2025)</t>
  </si>
  <si>
    <t>IN3120150021</t>
  </si>
  <si>
    <t>POWF170</t>
  </si>
  <si>
    <t>8.95% Power Finance Corporation Limited (30/03/2025) **</t>
  </si>
  <si>
    <t>INE134E08CV8</t>
  </si>
  <si>
    <t>POWF313</t>
  </si>
  <si>
    <t>8.2% Power Finance Corporation Limited (10/03/2025) **</t>
  </si>
  <si>
    <t>INE134E08GY3</t>
  </si>
  <si>
    <t>RECL387</t>
  </si>
  <si>
    <t>6.88% REC Limited (20/03/2025) **</t>
  </si>
  <si>
    <t>INE020B08CK8</t>
  </si>
  <si>
    <t>Benchmark Name - CRISIL IBX 70:30 CPSE PLUS SDL INDEX – APRIL 2025</t>
  </si>
  <si>
    <t>GOI1873</t>
  </si>
  <si>
    <t>7.52% Gujarat State Development Loans (24/05/2027)</t>
  </si>
  <si>
    <t>IN1520170045</t>
  </si>
  <si>
    <t>GOI1869</t>
  </si>
  <si>
    <t>7.51% Maharashtra State Development Loans (24/05/2027)</t>
  </si>
  <si>
    <t>IN2220170020</t>
  </si>
  <si>
    <t>GOI3644</t>
  </si>
  <si>
    <t>6.58% Gujarat State Development Loans (31/03/2027)</t>
  </si>
  <si>
    <t>IN1520200347</t>
  </si>
  <si>
    <t>GOI1872</t>
  </si>
  <si>
    <t>7.52% Tamilnadu State Development Loans (24/05/2027)</t>
  </si>
  <si>
    <t>IN3120170037</t>
  </si>
  <si>
    <t>GOI1871</t>
  </si>
  <si>
    <t>7.53% Haryana State Development Loans (24/05/2027)</t>
  </si>
  <si>
    <t>IN1620170010</t>
  </si>
  <si>
    <t>GOI1785</t>
  </si>
  <si>
    <t>7.86% Karnataka State Development Loans (15/03/2027)</t>
  </si>
  <si>
    <t>IN1920160117</t>
  </si>
  <si>
    <t>GOI1875</t>
  </si>
  <si>
    <t>7.61% Tamil Nadu State Development Loans (15/02/2027)</t>
  </si>
  <si>
    <t>IN3120160194</t>
  </si>
  <si>
    <t>GOI1834</t>
  </si>
  <si>
    <t>7.92% West Bangal State Development Loans (15/03/2027)</t>
  </si>
  <si>
    <t>IN3420160175</t>
  </si>
  <si>
    <t>GOI1829</t>
  </si>
  <si>
    <t>7.62% Tamilnadu State Development Loans (29/03/2027)</t>
  </si>
  <si>
    <t>IN3120161424</t>
  </si>
  <si>
    <t>GOI1713</t>
  </si>
  <si>
    <t>7.59% Karnataka State Development Loans (15/02/2027)</t>
  </si>
  <si>
    <t>IN1920160091</t>
  </si>
  <si>
    <t>GOI3764</t>
  </si>
  <si>
    <t>7.52% Uttar Pradesh State Development Loans (24/05/2027)</t>
  </si>
  <si>
    <t>IN3320170043</t>
  </si>
  <si>
    <t>GOI1893</t>
  </si>
  <si>
    <t>7.59% Karnataka State Development Loans (29/03/2027)</t>
  </si>
  <si>
    <t>IN1920160125</t>
  </si>
  <si>
    <t>GOI1891</t>
  </si>
  <si>
    <t>7.63% Gujarat State Development Loans (12/04/2027)</t>
  </si>
  <si>
    <t>IN1520170011</t>
  </si>
  <si>
    <t>GOI3765</t>
  </si>
  <si>
    <t>7.51% Rajasthan State Development Loans (24/05/2027)</t>
  </si>
  <si>
    <t>IN2920170015</t>
  </si>
  <si>
    <t>GOI3085</t>
  </si>
  <si>
    <t>6.72% Kerala State Development Loans (24/03/2027)</t>
  </si>
  <si>
    <t>IN2020200290</t>
  </si>
  <si>
    <t>GOI1761</t>
  </si>
  <si>
    <t>7.78% Bihar State Development Loans (01/03/2027)</t>
  </si>
  <si>
    <t>IN1320160170</t>
  </si>
  <si>
    <t>GOI6176</t>
  </si>
  <si>
    <t>6.48% Rajasthan State Development Loans (02/03/2027)</t>
  </si>
  <si>
    <t>IN2920210506</t>
  </si>
  <si>
    <t>GOI1758</t>
  </si>
  <si>
    <t>7.78% West Bengal State Development Loans (01/03/2027)</t>
  </si>
  <si>
    <t>IN3420160167</t>
  </si>
  <si>
    <t>GOI1788</t>
  </si>
  <si>
    <t>7.88% Chattisgarh State Development Loans (15/03/2027)</t>
  </si>
  <si>
    <t>IN3520160034</t>
  </si>
  <si>
    <t>GOI1759</t>
  </si>
  <si>
    <t>7.74% Tamilnadu State Development Loans (01/03/2027)</t>
  </si>
  <si>
    <t>IN3120161309</t>
  </si>
  <si>
    <t>GOI4298</t>
  </si>
  <si>
    <t>7.87% Uttar Pradesh State Development Loans (15/03/2027)</t>
  </si>
  <si>
    <t>IN3320160341</t>
  </si>
  <si>
    <t>GOI1831</t>
  </si>
  <si>
    <t>7.64% West Bangal State Development Loans (29/03/2027)</t>
  </si>
  <si>
    <t>IN3420160183</t>
  </si>
  <si>
    <t>GOI1793</t>
  </si>
  <si>
    <t>7.85% Rajasthan State Development Loans (15/03/2027)</t>
  </si>
  <si>
    <t>IN2920160438</t>
  </si>
  <si>
    <t>GOI1849</t>
  </si>
  <si>
    <t>7.77% Kerala State Development Loans (01/03/2027)</t>
  </si>
  <si>
    <t>IN2020160148</t>
  </si>
  <si>
    <t>GOI1841</t>
  </si>
  <si>
    <t>7.71% Gujarat State Development Loans (01/03/2027)</t>
  </si>
  <si>
    <t>IN1520160202</t>
  </si>
  <si>
    <t>GOI4371</t>
  </si>
  <si>
    <t>7.61% Uttar Pradesh State Development Loans (11/05/2027)</t>
  </si>
  <si>
    <t>IN3320170035</t>
  </si>
  <si>
    <t>GOI1715</t>
  </si>
  <si>
    <t>7.59% Gujarat State Development Loans (15/02/2027)</t>
  </si>
  <si>
    <t>IN1520160194</t>
  </si>
  <si>
    <t>GOI5804</t>
  </si>
  <si>
    <t>7.55% Kerala State Development Loans (11/05/2027)</t>
  </si>
  <si>
    <t>IN2020170022</t>
  </si>
  <si>
    <t>GOI1756</t>
  </si>
  <si>
    <t>7.80% Haryana State Development Loans 2027 (01/03/2027)</t>
  </si>
  <si>
    <t>IN1620160276</t>
  </si>
  <si>
    <t>Benchmark Name - CRISIL IBX SDL INDEX - MAY 2027</t>
  </si>
  <si>
    <t>GOI6019</t>
  </si>
  <si>
    <t>7.09% Government of India (05/08/2054)</t>
  </si>
  <si>
    <t>IN0020240118</t>
  </si>
  <si>
    <t>GOI5721</t>
  </si>
  <si>
    <t>7.23% Government of India (15/04/2039)</t>
  </si>
  <si>
    <t>IN0020240027</t>
  </si>
  <si>
    <t>NHPC117</t>
  </si>
  <si>
    <t>8.12% NHPC Limited (22/03/2029) **</t>
  </si>
  <si>
    <t>INE848E08136</t>
  </si>
  <si>
    <t>HDFB878</t>
  </si>
  <si>
    <t>9% HDFC Bank Limited (29/11/2028) **</t>
  </si>
  <si>
    <t>INE040A08AB1</t>
  </si>
  <si>
    <t>IRLY334</t>
  </si>
  <si>
    <t>7.55% Indian Railway Finance Corporation Limited (06/11/2029) **</t>
  </si>
  <si>
    <t>INE053F07BX7</t>
  </si>
  <si>
    <t>NHAI61</t>
  </si>
  <si>
    <t>8.49% National Highways Authority Of India (05/02/2029) **</t>
  </si>
  <si>
    <t>INE906B07GO3</t>
  </si>
  <si>
    <t>POWF441</t>
  </si>
  <si>
    <t>8.85% Power Finance Corporation Limited (25/05/2029) **</t>
  </si>
  <si>
    <t>INE134E08KC1</t>
  </si>
  <si>
    <t>RECL370</t>
  </si>
  <si>
    <t>8.80% REC Limited (14/05/2029) **</t>
  </si>
  <si>
    <t>INE020B08BS3</t>
  </si>
  <si>
    <t>HDFB875</t>
  </si>
  <si>
    <t>9.05% HDFC Bank Limited (16/10/2028) **</t>
  </si>
  <si>
    <t>INE040A08732</t>
  </si>
  <si>
    <t>NBAR516</t>
  </si>
  <si>
    <t>8.5% National Bank For Agriculture and Rural Development (27/02/2029) **</t>
  </si>
  <si>
    <t>INE261F08BC8</t>
  </si>
  <si>
    <t>NHAI62</t>
  </si>
  <si>
    <t>8.27% National Highways Authority Of India (28/03/2029) **</t>
  </si>
  <si>
    <t>INE906B07GP0</t>
  </si>
  <si>
    <t>IRLY325</t>
  </si>
  <si>
    <t>8.23% Indian Railway Finance Corporation Limited (29/03/2029) **</t>
  </si>
  <si>
    <t>INE053F07BE7</t>
  </si>
  <si>
    <t>HDFB879</t>
  </si>
  <si>
    <t>8.55% HDFC Bank Limited (27/03/2029) **</t>
  </si>
  <si>
    <t>INE040A08724</t>
  </si>
  <si>
    <t>NBAR511</t>
  </si>
  <si>
    <t>8.15% National Bank For Agriculture and Rural Development (28/03/2029) **</t>
  </si>
  <si>
    <t>INE261F08BH7</t>
  </si>
  <si>
    <t>POWF460</t>
  </si>
  <si>
    <t>7.79% Power Finance Corporation Limited (22/07/2030) **</t>
  </si>
  <si>
    <t>INE134E08KU3</t>
  </si>
  <si>
    <t>HDFB881</t>
  </si>
  <si>
    <t>8.05% HDFC Bank Limited (22/10/2029) **</t>
  </si>
  <si>
    <t>INE040A08AC9</t>
  </si>
  <si>
    <t>NHAI65</t>
  </si>
  <si>
    <t>7.49% National Highways Authority Of India (01/08/2029) **</t>
  </si>
  <si>
    <t>INE906B07HG7</t>
  </si>
  <si>
    <t>NHPC122</t>
  </si>
  <si>
    <t>7.5% NHPC Limited (06/10/2029) **</t>
  </si>
  <si>
    <t>INE848E07AS5</t>
  </si>
  <si>
    <t>NHPC124</t>
  </si>
  <si>
    <t>7.5% NHPC Limited (07/10/2027) **</t>
  </si>
  <si>
    <t>INE848E07AQ9</t>
  </si>
  <si>
    <t>POWF464</t>
  </si>
  <si>
    <t>7.4% Power Finance Corporation Limited (08/05/2030) **</t>
  </si>
  <si>
    <t>INE134E08KQ1</t>
  </si>
  <si>
    <t>NBAR636</t>
  </si>
  <si>
    <t>6.97% National Bank For Agriculture and Rural Development (17/03/2031) **</t>
  </si>
  <si>
    <t>INE261F08CZ7</t>
  </si>
  <si>
    <t>PGCI363</t>
  </si>
  <si>
    <t>8.20% Power Grid Corporation of India Limited (23/01/2030) **</t>
  </si>
  <si>
    <t>INE752E07MH7</t>
  </si>
  <si>
    <t>GOI4366</t>
  </si>
  <si>
    <t>7.1% Government of India (18/04/2029)</t>
  </si>
  <si>
    <t>IN0020220011</t>
  </si>
  <si>
    <t>GOI2767</t>
  </si>
  <si>
    <t>6.63% Maharashtra State Development Loans (14/10/2030)</t>
  </si>
  <si>
    <t>IN2220200264</t>
  </si>
  <si>
    <t>GOI2954</t>
  </si>
  <si>
    <t>6.51% Karnataka State Development Loans (30/12/2030)</t>
  </si>
  <si>
    <t>IN1920200533</t>
  </si>
  <si>
    <t>IIFC28</t>
  </si>
  <si>
    <t>9.41% India Infrastructure Fin Co Ltd (27/07/2037) **</t>
  </si>
  <si>
    <t>INE787H07057</t>
  </si>
  <si>
    <t>GOI2543</t>
  </si>
  <si>
    <t>7.04% Gujarat State Development Loans (18/03/2030)</t>
  </si>
  <si>
    <t>IN1520190217</t>
  </si>
  <si>
    <t>GOI1197</t>
  </si>
  <si>
    <t>8.60% Government of India (02/06/2028)</t>
  </si>
  <si>
    <t>IN0020140011</t>
  </si>
  <si>
    <t>Benchmark Name - NIFTY COMPOSITE DEBT INDEX A-III</t>
  </si>
  <si>
    <t>GPTH01</t>
  </si>
  <si>
    <t>GPT Healthcare Limited</t>
  </si>
  <si>
    <t>INE486R01017</t>
  </si>
  <si>
    <t>HCLTDEC24</t>
  </si>
  <si>
    <t>HCL Technologies Limited December 2024 Future</t>
  </si>
  <si>
    <t>BALIDEC24</t>
  </si>
  <si>
    <t>Balkrishna Industries Limited December 2024 Future</t>
  </si>
  <si>
    <t>APOLDEC24</t>
  </si>
  <si>
    <t>Apollo Hospitals Enterprise Limited December 2024 Future</t>
  </si>
  <si>
    <t>GLPHDEC24</t>
  </si>
  <si>
    <t>Glenmark Pharmaceuticals Limited December 2024 Future</t>
  </si>
  <si>
    <t>IEINDEC24</t>
  </si>
  <si>
    <t>Info Edge (India) Limited December 2024 Future</t>
  </si>
  <si>
    <t>CUBIDEC24</t>
  </si>
  <si>
    <t>City Union Bank Limited December 2024 Future</t>
  </si>
  <si>
    <t>MCSPDEC24</t>
  </si>
  <si>
    <t>United Spirits Limited December 2024 Future</t>
  </si>
  <si>
    <t>BFSLDEC24</t>
  </si>
  <si>
    <t>Bajaj Finserv Limited December 2024 Future</t>
  </si>
  <si>
    <t>BTVLDEC24</t>
  </si>
  <si>
    <t>Bharti Airtel Limited December 2024 Future</t>
  </si>
  <si>
    <t>IEELDEC24</t>
  </si>
  <si>
    <t>Indian Energy Exchange Limited December 2024 Future</t>
  </si>
  <si>
    <t>IIBLDEC24</t>
  </si>
  <si>
    <t>IndusInd Bank Limited December 2024 Future</t>
  </si>
  <si>
    <t>INAVDEC24</t>
  </si>
  <si>
    <t>InterGlobe Aviation Limited December 2024 Future</t>
  </si>
  <si>
    <t>IBCLDEC24</t>
  </si>
  <si>
    <t>ICICI Bank Limited December 2024 Future</t>
  </si>
  <si>
    <t>BKBADEC24</t>
  </si>
  <si>
    <t>Bank of Baroda December 2024 Future</t>
  </si>
  <si>
    <t>CHLODEC24</t>
  </si>
  <si>
    <t>Exide Industries Limited December 2024 Future</t>
  </si>
  <si>
    <t>DABUDEC24</t>
  </si>
  <si>
    <t>Dabur India Limited December 2024 Future</t>
  </si>
  <si>
    <t>BAFLDEC24</t>
  </si>
  <si>
    <t>Bajaj Finance Limited December 2024 Future</t>
  </si>
  <si>
    <t>INFSDEC24</t>
  </si>
  <si>
    <t>Infosys Limited December 2024 Future</t>
  </si>
  <si>
    <t>HICODEC24</t>
  </si>
  <si>
    <t>Hindustan Copper Limited December 2024 Future</t>
  </si>
  <si>
    <t>NTPCDEC24</t>
  </si>
  <si>
    <t>NTPC Limited December 2024 Future</t>
  </si>
  <si>
    <t>ACCLDEC24</t>
  </si>
  <si>
    <t>ACC Limited December 2024 Future</t>
  </si>
  <si>
    <t>GAILDEC24</t>
  </si>
  <si>
    <t>GAIL (India) Limited December 2024 Future</t>
  </si>
  <si>
    <t>IPLIDEC24</t>
  </si>
  <si>
    <t>ICICI Prudential Life Insurance Company Limited December 2024 Future</t>
  </si>
  <si>
    <t>SBAIDEC24</t>
  </si>
  <si>
    <t>State Bank of India December 2024 Future</t>
  </si>
  <si>
    <t>BHAHDEC24</t>
  </si>
  <si>
    <t>Bharat Heavy Electricals Limited December 2024 Future</t>
  </si>
  <si>
    <t>BFLSDEC24</t>
  </si>
  <si>
    <t>Mphasis Limited December 2024 Future</t>
  </si>
  <si>
    <t>SHTRDEC24</t>
  </si>
  <si>
    <t>Shriram Finance Limited December 2024 Future</t>
  </si>
  <si>
    <t>SAILDEC24</t>
  </si>
  <si>
    <t>Steel Authority of India Limited December 2024 Future</t>
  </si>
  <si>
    <t>LARSDEC24</t>
  </si>
  <si>
    <t>Larsen &amp; Toubro Limited December 2024 Future</t>
  </si>
  <si>
    <t>LUPLDEC24</t>
  </si>
  <si>
    <t>Lupin Limited December 2024 Future</t>
  </si>
  <si>
    <t>TWATDEC24</t>
  </si>
  <si>
    <t>Titan Company Limited December 2024 Future</t>
  </si>
  <si>
    <t>TTEADEC24</t>
  </si>
  <si>
    <t>Tata Consumer Products Limited December 2024 Future</t>
  </si>
  <si>
    <t>TPOWDEC24</t>
  </si>
  <si>
    <t>Tata Power Company Limited December 2024 Future</t>
  </si>
  <si>
    <t>COALDEC24</t>
  </si>
  <si>
    <t>Coal India Limited December 2024 Future</t>
  </si>
  <si>
    <t>HLELDEC24</t>
  </si>
  <si>
    <t>Hindustan Unilever Limited December 2024 Future</t>
  </si>
  <si>
    <t>TCSLDEC24</t>
  </si>
  <si>
    <t>Tata Consultancy Services Limited December 2024 Future</t>
  </si>
  <si>
    <t>ULCCDEC24</t>
  </si>
  <si>
    <t>UltraTech Cement Limited December 2024 Future</t>
  </si>
  <si>
    <t>CHOLDEC24</t>
  </si>
  <si>
    <t>Cholamandalam Investment and Finance Company Ltd December 2024 Future</t>
  </si>
  <si>
    <t>TELCDEC24</t>
  </si>
  <si>
    <t>Tata Motors Limited December 2024 Future</t>
  </si>
  <si>
    <t>SAELDEC24</t>
  </si>
  <si>
    <t>TVS Motor Company Limited December 2024 Future</t>
  </si>
  <si>
    <t>SESADEC24</t>
  </si>
  <si>
    <t>Vedanta Limited December 2024 Future</t>
  </si>
  <si>
    <t>HDFBDEC24</t>
  </si>
  <si>
    <t>HDFC Bank Limited December 2024 Future</t>
  </si>
  <si>
    <t>HINIDEC24</t>
  </si>
  <si>
    <t>Hindalco Industries Limited December 2024 Future</t>
  </si>
  <si>
    <t>KMBKDEC24</t>
  </si>
  <si>
    <t>Kotak Mahindra Bank Limited December 2024 Future</t>
  </si>
  <si>
    <t>HALTDEC24</t>
  </si>
  <si>
    <t>Hindustan Aeronautics Limited December 2024 Future</t>
  </si>
  <si>
    <t>GRASDEC24</t>
  </si>
  <si>
    <t>Grasim Industries Limited December 2024 Future</t>
  </si>
  <si>
    <t>SLIFDEC24</t>
  </si>
  <si>
    <t>SBI Life Insurance Company Limited December 2024 Future</t>
  </si>
  <si>
    <t>BALNDEC24</t>
  </si>
  <si>
    <t>Bajaj Auto Limited December 2024 Future</t>
  </si>
  <si>
    <t>SPILDEC24</t>
  </si>
  <si>
    <t>Sun Pharmaceutical Industries Limited December 2024 Future</t>
  </si>
  <si>
    <t>MAHIDEC24</t>
  </si>
  <si>
    <t>Mahindra &amp; Mahindra Limited December 2024 Future</t>
  </si>
  <si>
    <t>RINDDEC24</t>
  </si>
  <si>
    <t>Reliance Industries Limited December 2024 Future</t>
  </si>
  <si>
    <t>BHAT77</t>
  </si>
  <si>
    <t>8.75% Bharti Telecom Limited (05/11/2029) **</t>
  </si>
  <si>
    <t>INE403D08264</t>
  </si>
  <si>
    <t>BHAT53</t>
  </si>
  <si>
    <t>8.80% Bharti Telecom Limited (21/11/2025) **</t>
  </si>
  <si>
    <t>INE403D08132</t>
  </si>
  <si>
    <t>IIFW294</t>
  </si>
  <si>
    <t>9.2% 360 One Prime Limited (05/09/2025) **</t>
  </si>
  <si>
    <t>INE248U07FB9</t>
  </si>
  <si>
    <t>ICRA AA</t>
  </si>
  <si>
    <t>SHTR500</t>
  </si>
  <si>
    <t>8.75% Shriram Finance Limited (05/10/2026) **</t>
  </si>
  <si>
    <t>INE721A07RQ0</t>
  </si>
  <si>
    <t>IRLY385</t>
  </si>
  <si>
    <t>7.15% Indian Railway Finance Corporation Limited (14/11/2039) **</t>
  </si>
  <si>
    <t>INE053F08437</t>
  </si>
  <si>
    <t>DLHO20</t>
  </si>
  <si>
    <t>8.5% DLF Home Developers Limited (30/04/2027) **</t>
  </si>
  <si>
    <t>INE351E07018</t>
  </si>
  <si>
    <t>ICFP136</t>
  </si>
  <si>
    <t>9.95% IndoStar Capital Finance Limited (07/08/2025) **</t>
  </si>
  <si>
    <t>INE896L07926</t>
  </si>
  <si>
    <t>CRISIL AA-</t>
  </si>
  <si>
    <t>HDFB888</t>
  </si>
  <si>
    <t>6.83% HDFC Bank Limited (08/01/2031) **</t>
  </si>
  <si>
    <t>INE040A08864</t>
  </si>
  <si>
    <t>TCAP20</t>
  </si>
  <si>
    <t>9.9% Tyger Capital Private Limited (13/08/2027) **</t>
  </si>
  <si>
    <t>INE01EQ07137</t>
  </si>
  <si>
    <t>CRISIL A+</t>
  </si>
  <si>
    <t>TISC240</t>
  </si>
  <si>
    <t>8.03% Tata Steel Limited (25/02/2028) **</t>
  </si>
  <si>
    <t>INE081A08330</t>
  </si>
  <si>
    <t>IND AA+</t>
  </si>
  <si>
    <t>AAHF88</t>
  </si>
  <si>
    <t>8.50% Aadhar Housing Finance Limited (26/05/2026) **</t>
  </si>
  <si>
    <t>INE883F07306</t>
  </si>
  <si>
    <t>IND AA</t>
  </si>
  <si>
    <t>HDFB871</t>
  </si>
  <si>
    <t>7.9% HDFC Bank Limited (24/08/2026) **</t>
  </si>
  <si>
    <t>INE040A08484</t>
  </si>
  <si>
    <t>GOI3642</t>
  </si>
  <si>
    <t>6.24% Maharashtra State Development Loans (11/08/2026)</t>
  </si>
  <si>
    <t>IN2220210214</t>
  </si>
  <si>
    <t>EKAF29</t>
  </si>
  <si>
    <t>9.15% SK Finance Limited (02/02/2025) **</t>
  </si>
  <si>
    <t>INE124N07655</t>
  </si>
  <si>
    <t>VAJR20</t>
  </si>
  <si>
    <t>Vajra Trust (20/04/2029) **</t>
  </si>
  <si>
    <t>INE0S9015015</t>
  </si>
  <si>
    <t>ICRA AAA(SO)</t>
  </si>
  <si>
    <t>TBIL2419</t>
  </si>
  <si>
    <t>91 Days Tbill (MD 16/01/2025)</t>
  </si>
  <si>
    <t>IN002024X284</t>
  </si>
  <si>
    <t>Benchmark Name - NIFTY 50 HYBRID COMPOSITE DEBT 50:50 INDEX</t>
  </si>
  <si>
    <t>KCULDEC24</t>
  </si>
  <si>
    <t>Cummins India Limited December 2024 Future</t>
  </si>
  <si>
    <t>PSYLDEC24</t>
  </si>
  <si>
    <t>Persistent Systems Limited December 2024 Future</t>
  </si>
  <si>
    <t>TCHEDEC24</t>
  </si>
  <si>
    <t>Tata Chemicals Limited December 2024 Future</t>
  </si>
  <si>
    <t>DIVIDEC24</t>
  </si>
  <si>
    <t>Divi's Laboratories Limited December 2024 Future</t>
  </si>
  <si>
    <t>NITLDEC24</t>
  </si>
  <si>
    <t>Coforge Limited December 2024 Future</t>
  </si>
  <si>
    <t>NICHDEC24</t>
  </si>
  <si>
    <t>Piramal Enterprises Limited December 2024 Future</t>
  </si>
  <si>
    <t>IPCADEC24</t>
  </si>
  <si>
    <t>IPCA Laboratories Limited December 2024 Future</t>
  </si>
  <si>
    <t>CDSLDEC24</t>
  </si>
  <si>
    <t>Central Depository Services (India) Limited December 2024 Future</t>
  </si>
  <si>
    <t>IFELDEC24</t>
  </si>
  <si>
    <t>Oracle Financial Services Software Limited December 2024 Future</t>
  </si>
  <si>
    <t>PVRLDEC24</t>
  </si>
  <si>
    <t>PVR INOX Limited December 2024 Future</t>
  </si>
  <si>
    <t>MAXIDEC24</t>
  </si>
  <si>
    <t>Max Financial Services Limited December 2024 Future</t>
  </si>
  <si>
    <t>HPECDEC24</t>
  </si>
  <si>
    <t>Hindustan Petroleum Corporation Limited December 2024 Future</t>
  </si>
  <si>
    <t>KPITDEC24</t>
  </si>
  <si>
    <t>Birlasoft Limited December 2024 Future</t>
  </si>
  <si>
    <t>DLPLDEC24</t>
  </si>
  <si>
    <t>Dr. Lal Path Labs Limited December 2024 Future</t>
  </si>
  <si>
    <t>SYNIDEC24</t>
  </si>
  <si>
    <t>Syngene International Limited December 2024 Future</t>
  </si>
  <si>
    <t>IMINDEC24</t>
  </si>
  <si>
    <t>Indiamart Intermesh Limited December 2024 Future</t>
  </si>
  <si>
    <t>PAGEDEC24</t>
  </si>
  <si>
    <t>Page Industries Limited December 2024 Future</t>
  </si>
  <si>
    <t>NESTDEC24</t>
  </si>
  <si>
    <t>Nestle India Limited December 2024 Future</t>
  </si>
  <si>
    <t>PLNGDEC24</t>
  </si>
  <si>
    <t>Petronet LNG Limited December 2024 Future</t>
  </si>
  <si>
    <t>MOSUDEC24</t>
  </si>
  <si>
    <t>Samvardhana Motherson International Limited December 2024 Future</t>
  </si>
  <si>
    <t>DRRLDEC24</t>
  </si>
  <si>
    <t>Dr. Reddy's Laboratories Limited December 2024 Future</t>
  </si>
  <si>
    <t>ILOMDEC24</t>
  </si>
  <si>
    <t>ICICI Lombard General Insurance Company Limited December 2024 Future</t>
  </si>
  <si>
    <t>MNGFDEC24</t>
  </si>
  <si>
    <t>Manappuram Finance Limited December 2024 Future</t>
  </si>
  <si>
    <t>COFEDEC24</t>
  </si>
  <si>
    <t>Coromandel International Limited December 2024 Future</t>
  </si>
  <si>
    <t>LTTSDEC24</t>
  </si>
  <si>
    <t>L&amp;T Technology Services Limited December 2024 Future</t>
  </si>
  <si>
    <t>BRITDEC24</t>
  </si>
  <si>
    <t>Britannia Industries Limited December 2024 Future</t>
  </si>
  <si>
    <t>LICODEC24</t>
  </si>
  <si>
    <t>Life Insurance Corporation Of India December 2024 Future</t>
  </si>
  <si>
    <t>HDLIDEC24</t>
  </si>
  <si>
    <t>HDFC Life Insurance Company Limited December 2024 Future</t>
  </si>
  <si>
    <t>BOOTDEC24</t>
  </si>
  <si>
    <t>Abbott India Limited December 2024 Future</t>
  </si>
  <si>
    <t>MCEXDEC24</t>
  </si>
  <si>
    <t>Multi Commodity Exchange of India Limited December 2024 Future</t>
  </si>
  <si>
    <t>YESBDEC24</t>
  </si>
  <si>
    <t>Yes Bank Limited December 2024 Future</t>
  </si>
  <si>
    <t>MAGLDEC24</t>
  </si>
  <si>
    <t>Mahanagar Gas Limited December 2024 Future</t>
  </si>
  <si>
    <t>LTFLDEC24</t>
  </si>
  <si>
    <t>L&amp;T Finance Limited December 2024 Future</t>
  </si>
  <si>
    <t>BHFODEC24</t>
  </si>
  <si>
    <t>Bharat Forge Limited December 2024 Future</t>
  </si>
  <si>
    <t>VSNLDEC24</t>
  </si>
  <si>
    <t>Tata Communications Limited December 2024 Future</t>
  </si>
  <si>
    <t>MCELDEC24</t>
  </si>
  <si>
    <t>The Ramco Cements Limited December 2024 Future</t>
  </si>
  <si>
    <t>IOICDEC24</t>
  </si>
  <si>
    <t>Indian Oil Corporation Limited December 2024 Future</t>
  </si>
  <si>
    <t>WIPRDEC24</t>
  </si>
  <si>
    <t>Wipro Limited December 2024 Future</t>
  </si>
  <si>
    <t>COLGDEC24</t>
  </si>
  <si>
    <t>Colgate Palmolive (India) Limited December 2024 Future</t>
  </si>
  <si>
    <t>JVSLDEC24</t>
  </si>
  <si>
    <t>JSW Steel Limited December 2024 Future</t>
  </si>
  <si>
    <t>GUJNDEC24</t>
  </si>
  <si>
    <t>Gujarat Narmada Valley Fertilizers and Chemicals Limited December 2024 Future</t>
  </si>
  <si>
    <t>DIXODEC24</t>
  </si>
  <si>
    <t>Dixon Technologies (India) Limited December 2024 Future</t>
  </si>
  <si>
    <t>MAUDDEC24</t>
  </si>
  <si>
    <t>Maruti Suzuki India Limited December 2024 Future</t>
  </si>
  <si>
    <t>TISCDEC24</t>
  </si>
  <si>
    <t>Tata Steel Limited December 2024 Future</t>
  </si>
  <si>
    <t>ATULDEC24</t>
  </si>
  <si>
    <t>Atul Limited December 2024 Future</t>
  </si>
  <si>
    <t>PRRCDEC24</t>
  </si>
  <si>
    <t>Navin Fluorine International Limited December 2024 Future</t>
  </si>
  <si>
    <t>TOPHDEC24</t>
  </si>
  <si>
    <t>Torrent Pharmaceuticals Limited December 2024 Future</t>
  </si>
  <si>
    <t>MRFLDEC24</t>
  </si>
  <si>
    <t>MRF Limited December 2024 Future</t>
  </si>
  <si>
    <t>ASTPDEC24</t>
  </si>
  <si>
    <t>Astral Limited December 2024 Future</t>
  </si>
  <si>
    <t>MUFLDEC24</t>
  </si>
  <si>
    <t>Muthoot Finance Limited December 2024 Future</t>
  </si>
  <si>
    <t>ONGCDEC24</t>
  </si>
  <si>
    <t>Oil &amp; Natural Gas Corporation Limited December 2024 Future</t>
  </si>
  <si>
    <t>AARIDEC24</t>
  </si>
  <si>
    <t>Aarti Industries Limited December 2024 Future</t>
  </si>
  <si>
    <t>GUAMDEC24</t>
  </si>
  <si>
    <t>Ambuja Cements Limited December 2024 Future</t>
  </si>
  <si>
    <t>ESCODEC24</t>
  </si>
  <si>
    <t>Escorts Kubota Limited December 2024 Future</t>
  </si>
  <si>
    <t>CGCEDEC24</t>
  </si>
  <si>
    <t>Crompton Greaves Consumer Electricals Limited December 2024 Future</t>
  </si>
  <si>
    <t>AUPHDEC24</t>
  </si>
  <si>
    <t>Aurobindo Pharma Limited December 2024 Future</t>
  </si>
  <si>
    <t>IRCTDEC24</t>
  </si>
  <si>
    <t>Indian Railway Catering And Tourism Corporation Limited December 2024 Future</t>
  </si>
  <si>
    <t>SIEMDEC24</t>
  </si>
  <si>
    <t>Siemens Limited December 2024 Future</t>
  </si>
  <si>
    <t>CHELDEC24</t>
  </si>
  <si>
    <t>Zydus Lifesciences Limited December 2024 Future</t>
  </si>
  <si>
    <t>ASEADEC24</t>
  </si>
  <si>
    <t>ABB India Limited December 2024 Future</t>
  </si>
  <si>
    <t>MARCDEC24</t>
  </si>
  <si>
    <t>Marico Limited December 2024 Future</t>
  </si>
  <si>
    <t>BPCLDEC24</t>
  </si>
  <si>
    <t>Bharat Petroleum Corporation Limited December 2024 Future</t>
  </si>
  <si>
    <t>POWFDEC24</t>
  </si>
  <si>
    <t>Power Finance Corporation Limited December 2024 Future</t>
  </si>
  <si>
    <t>GCPLDEC24</t>
  </si>
  <si>
    <t>Godrej Consumer Products Limited December 2024 Future</t>
  </si>
  <si>
    <t>CHAMDEC24</t>
  </si>
  <si>
    <t>Chambal Fertilizers &amp; Chemicals Limited December 2024 Future</t>
  </si>
  <si>
    <t>CIPLDEC24</t>
  </si>
  <si>
    <t>Cipla Limited December 2024 Future</t>
  </si>
  <si>
    <t>HAILDEC24</t>
  </si>
  <si>
    <t>Havells India Limited December 2024 Future</t>
  </si>
  <si>
    <t>NACLDEC24</t>
  </si>
  <si>
    <t>National Aluminium Company Limited December 2024 Future</t>
  </si>
  <si>
    <t>EIMLDEC24</t>
  </si>
  <si>
    <t>Eicher Motors Limited December 2024 Future</t>
  </si>
  <si>
    <t>SRFLDEC24</t>
  </si>
  <si>
    <t>SRF Limited December 2024 Future</t>
  </si>
  <si>
    <t>PEFRDEC24</t>
  </si>
  <si>
    <t>Aditya Birla Fashion and Retail Limited December 2024 Future</t>
  </si>
  <si>
    <t>PIDIDEC24</t>
  </si>
  <si>
    <t>Pidilite Industries Limited December 2024 Future</t>
  </si>
  <si>
    <t>IHOTDEC24</t>
  </si>
  <si>
    <t>The Indian Hotels Company Limited December 2024 Future</t>
  </si>
  <si>
    <t>BHELDEC24</t>
  </si>
  <si>
    <t>Bharat Electronics Limited December 2024 Future</t>
  </si>
  <si>
    <t>GRANDEC24</t>
  </si>
  <si>
    <t>Granules India Limited December 2024 Future</t>
  </si>
  <si>
    <t>RTBKDEC24</t>
  </si>
  <si>
    <t>RBL Bank Limited December 2024 Future</t>
  </si>
  <si>
    <t>CCOIDEC24</t>
  </si>
  <si>
    <t>Container Corporation of India Limited December 2024 Future</t>
  </si>
  <si>
    <t>BIOCDEC24</t>
  </si>
  <si>
    <t>Biocon Limited December 2024 Future</t>
  </si>
  <si>
    <t>HDAMDEC24</t>
  </si>
  <si>
    <t>HDFC Asset Management Company Limited December 2024 Future</t>
  </si>
  <si>
    <t>ATATDEC24</t>
  </si>
  <si>
    <t>Vodafone Idea Limited December 2024 Future</t>
  </si>
  <si>
    <t>POCADEC24</t>
  </si>
  <si>
    <t>Polycab India Limited December 2024 Future</t>
  </si>
  <si>
    <t>NMDCDEC24</t>
  </si>
  <si>
    <t>NMDC Limited December 2024 Future</t>
  </si>
  <si>
    <t>SECHDEC24</t>
  </si>
  <si>
    <t>UPL Limited December 2024 Future</t>
  </si>
  <si>
    <t>LAKMDEC24</t>
  </si>
  <si>
    <t>Trent Limited December 2024 Future</t>
  </si>
  <si>
    <t>PGCIDEC24</t>
  </si>
  <si>
    <t>Power Grid Corporation of India Limited December 2024 Future</t>
  </si>
  <si>
    <t>CANBDEC24</t>
  </si>
  <si>
    <t>Canara Bank December 2024 Future</t>
  </si>
  <si>
    <t>JSPLDEC24</t>
  </si>
  <si>
    <t>Jindal Steel &amp; Power Limited December 2024 Future</t>
  </si>
  <si>
    <t>LAURDEC24</t>
  </si>
  <si>
    <t>Laurus Labs Limited December 2024 Future</t>
  </si>
  <si>
    <t>LICHDEC24</t>
  </si>
  <si>
    <t>LIC Housing Finance Limited December 2024 Future</t>
  </si>
  <si>
    <t>GODPDEC24</t>
  </si>
  <si>
    <t>Godrej Properties Limited December 2024 Future</t>
  </si>
  <si>
    <t>ABFSDEC24</t>
  </si>
  <si>
    <t>Aditya Birla Capital Limited December 2024 Future</t>
  </si>
  <si>
    <t>ITCLDEC24</t>
  </si>
  <si>
    <t>ITC Limited December 2024 Future</t>
  </si>
  <si>
    <t>DLFLDEC24</t>
  </si>
  <si>
    <t>DLF Limited December 2024 Future</t>
  </si>
  <si>
    <t>RELCDEC24</t>
  </si>
  <si>
    <t>REC Limited December 2024 Future</t>
  </si>
  <si>
    <t>BANDDEC24</t>
  </si>
  <si>
    <t>Bandhan Bank Limited December 2024 Future</t>
  </si>
  <si>
    <t>PUBADEC24</t>
  </si>
  <si>
    <t>Punjab National Bank December 2024 Future</t>
  </si>
  <si>
    <t>BINLDEC24</t>
  </si>
  <si>
    <t>Indus Towers Limited December 2024 Future</t>
  </si>
  <si>
    <t>GMRIDEC24</t>
  </si>
  <si>
    <t>GMR Airports Infrastructure Limited December 2024 Future</t>
  </si>
  <si>
    <t>BGFL1019</t>
  </si>
  <si>
    <t>Aditya Birla Finance Limited (11/07/2025) (ZCB) **</t>
  </si>
  <si>
    <t>INE860H07HW0</t>
  </si>
  <si>
    <t>NBAR650</t>
  </si>
  <si>
    <t>5.70% National Bank For Agriculture and Rural Development (31/07/2025) **</t>
  </si>
  <si>
    <t>INE261F08DK7</t>
  </si>
  <si>
    <t>NBAR677</t>
  </si>
  <si>
    <t>7.4% National Bank For Agriculture and Rural Development (30/01/2026)</t>
  </si>
  <si>
    <t>INE261F08DO9</t>
  </si>
  <si>
    <t>SIDB467</t>
  </si>
  <si>
    <t>7.15% Small Industries Dev Bank of India (21/07/2025)</t>
  </si>
  <si>
    <t>INE556F08JZ5</t>
  </si>
  <si>
    <t>SIDB465</t>
  </si>
  <si>
    <t>7.15% Small Industries Dev Bank of India (02/06/2025) **</t>
  </si>
  <si>
    <t>INE556F08JY8</t>
  </si>
  <si>
    <t>KOMP1657</t>
  </si>
  <si>
    <t>7.8815% Kotak Mahindra Prime Limited (17/02/2025) **</t>
  </si>
  <si>
    <t>INE916DA7RZ5</t>
  </si>
  <si>
    <t>LICH604</t>
  </si>
  <si>
    <t>LIC Housing Finance Limited (25/04/2025) (ZCB) **</t>
  </si>
  <si>
    <t>INE115A07PM8</t>
  </si>
  <si>
    <t>TCHF380</t>
  </si>
  <si>
    <t>7.97% Tata Capital Housing Finance Limited (03/11/2025) **</t>
  </si>
  <si>
    <t>INE033L07HV8</t>
  </si>
  <si>
    <t>IBCL1176</t>
  </si>
  <si>
    <t>ICICI Bank Limited (14/11/2025)</t>
  </si>
  <si>
    <t>INE090AD6204</t>
  </si>
  <si>
    <t>BKBA452</t>
  </si>
  <si>
    <t>Bank of Baroda (15/05/2025)</t>
  </si>
  <si>
    <t>INE028A16GR2</t>
  </si>
  <si>
    <t>IND A1+</t>
  </si>
  <si>
    <t>HDFB971</t>
  </si>
  <si>
    <t>HDFC Bank Limited (04/11/2025)</t>
  </si>
  <si>
    <t>INE040A16FR9</t>
  </si>
  <si>
    <t>ICBR479</t>
  </si>
  <si>
    <t>ICICI Securities Limited (21/02/2025) **</t>
  </si>
  <si>
    <t>INE763G14TE7</t>
  </si>
  <si>
    <t>KOSE255</t>
  </si>
  <si>
    <t>Kotak Securities Limited (21/02/2025) **</t>
  </si>
  <si>
    <t>INE028E14NG8</t>
  </si>
  <si>
    <t>NEFL299</t>
  </si>
  <si>
    <t>INE870H14UA4</t>
  </si>
  <si>
    <t>KOSE278</t>
  </si>
  <si>
    <t>Kotak Securities Limited (14/03/2025) **</t>
  </si>
  <si>
    <t>INE028E14OO0</t>
  </si>
  <si>
    <t>SUFI753</t>
  </si>
  <si>
    <t>Sundaram Finance Limited (17/11/2025) **</t>
  </si>
  <si>
    <t>INE660A14YG3</t>
  </si>
  <si>
    <t>ICBR472</t>
  </si>
  <si>
    <t>ICICI Securities Limited (30/01/2025) **</t>
  </si>
  <si>
    <t>INE763G14SN0</t>
  </si>
  <si>
    <t>SUFI750</t>
  </si>
  <si>
    <t>Sundaram Finance Limited (25/06/2025) **</t>
  </si>
  <si>
    <t>INE660A14XX0</t>
  </si>
  <si>
    <t>TBIL2307</t>
  </si>
  <si>
    <t>364 Days Tbill (MD 16/01/2025)</t>
  </si>
  <si>
    <t>IN002023Z448</t>
  </si>
  <si>
    <t>TBIL2375</t>
  </si>
  <si>
    <t>182 Days Tbill (MD 26/12/2024)</t>
  </si>
  <si>
    <t>IN002024Y134</t>
  </si>
  <si>
    <t>TBIL2320</t>
  </si>
  <si>
    <t>364 Days Tbill (MD 06/02/2025)</t>
  </si>
  <si>
    <t>IN002023Z471</t>
  </si>
  <si>
    <t>147567</t>
  </si>
  <si>
    <t>Axis Money Market Fund - Direct Plan - Growth Option</t>
  </si>
  <si>
    <t>INF846K01Q62</t>
  </si>
  <si>
    <t>Benchmark Name - NIFTY 50 ARBITRAGE INDEX</t>
  </si>
  <si>
    <t>145648</t>
  </si>
  <si>
    <t>INF200KA1WX6</t>
  </si>
  <si>
    <t>150455</t>
  </si>
  <si>
    <t>ICICI Prudential Nifty 200 Momentum 30 ETF</t>
  </si>
  <si>
    <t>INF109KC17C7</t>
  </si>
  <si>
    <t>150517</t>
  </si>
  <si>
    <t>Motilal Oswal BSE Enhanced Value ETF</t>
  </si>
  <si>
    <t>INF247L01BE5</t>
  </si>
  <si>
    <t>141596</t>
  </si>
  <si>
    <t>ICICI Prudential Nifty 100 Low Volatility 30 ETF</t>
  </si>
  <si>
    <t>INF109KC19U5</t>
  </si>
  <si>
    <t>EOPR01</t>
  </si>
  <si>
    <t>Embassy Office Parks REIT</t>
  </si>
  <si>
    <t>INE041025011</t>
  </si>
  <si>
    <t>TLSL01</t>
  </si>
  <si>
    <t>TeamLease Services Limited</t>
  </si>
  <si>
    <t>INE985S01024</t>
  </si>
  <si>
    <t>SMFP01</t>
  </si>
  <si>
    <t>Suryoday Small Finance Bank Limited</t>
  </si>
  <si>
    <t>INE428Q01011</t>
  </si>
  <si>
    <t>MAHT34</t>
  </si>
  <si>
    <t>7.59% Mahanagar Telephone Nigam Limited (20/07/2033) **</t>
  </si>
  <si>
    <t>INE153A08154</t>
  </si>
  <si>
    <t>MUFL398</t>
  </si>
  <si>
    <t>8.60% Muthoot Finance Limited (25/08/2025) **</t>
  </si>
  <si>
    <t>INE414G07HT4</t>
  </si>
  <si>
    <t>PUBA951</t>
  </si>
  <si>
    <t>7.25% Punjab National Bank (29/07/2030) **</t>
  </si>
  <si>
    <t>INE160A08159</t>
  </si>
  <si>
    <t>GOI1853</t>
  </si>
  <si>
    <t>8.16% Karnataka State Development Loans (26/11/2025)</t>
  </si>
  <si>
    <t>IN1920150043</t>
  </si>
  <si>
    <t>GOI3607</t>
  </si>
  <si>
    <t>4.04% Government of India (04/10/2028)</t>
  </si>
  <si>
    <t>IN0020210160</t>
  </si>
  <si>
    <t>Benchmark Name - CRISIL HYBRID 35+65 - AGGRESSIVE INDEX</t>
  </si>
  <si>
    <t>NIFTYFDEC24</t>
  </si>
  <si>
    <t>NIFTY December 2024 Future</t>
  </si>
  <si>
    <t>AXNE51ME</t>
  </si>
  <si>
    <t>INF846K01W98</t>
  </si>
  <si>
    <t>Benchmark Name - BSE 100 TRI</t>
  </si>
  <si>
    <t>SJSE01</t>
  </si>
  <si>
    <t>S.J.S. Enterprises Limited</t>
  </si>
  <si>
    <t>INE284S01014</t>
  </si>
  <si>
    <t>KROS01</t>
  </si>
  <si>
    <t>Kross Limited</t>
  </si>
  <si>
    <t>INE0O6601022</t>
  </si>
  <si>
    <t>NELA01</t>
  </si>
  <si>
    <t>Neuland Laboratories Limited</t>
  </si>
  <si>
    <t>INE794A01010</t>
  </si>
  <si>
    <t>AWFI01</t>
  </si>
  <si>
    <t>Awfis Space Solutions Limited</t>
  </si>
  <si>
    <t>INE108V01019</t>
  </si>
  <si>
    <t>MUFL433</t>
  </si>
  <si>
    <t>8.9% Muthoot Finance Limited (07/10/2027) **</t>
  </si>
  <si>
    <t>INE414G07JI3</t>
  </si>
  <si>
    <t>GOI5490</t>
  </si>
  <si>
    <t>7.37% Government of India (23/01/2054)</t>
  </si>
  <si>
    <t>IN0020230176</t>
  </si>
  <si>
    <t>NBAR351</t>
  </si>
  <si>
    <t>7.69% National Bank For Agriculture and Rural Development (31/03/2032) **</t>
  </si>
  <si>
    <t>INE261F08832</t>
  </si>
  <si>
    <t>GOI1389</t>
  </si>
  <si>
    <t>7.72% Government of India (26/10/2055)</t>
  </si>
  <si>
    <t>IN0020150077</t>
  </si>
  <si>
    <t>Benchmark Name - NIFTY EQUITY SAVINGS INDEX</t>
  </si>
  <si>
    <t>SPCO02</t>
  </si>
  <si>
    <t>Symphony Limited</t>
  </si>
  <si>
    <t>INE225D01027</t>
  </si>
  <si>
    <t>Equity &amp; Equity related Foreign Investments</t>
  </si>
  <si>
    <t>31976317USD</t>
  </si>
  <si>
    <t>Raia Drogasil</t>
  </si>
  <si>
    <t>US7507231089</t>
  </si>
  <si>
    <t>Drug Retail</t>
  </si>
  <si>
    <t>951692USD</t>
  </si>
  <si>
    <t>Microsoft Corp</t>
  </si>
  <si>
    <t>US5949181045</t>
  </si>
  <si>
    <t>Systems Software</t>
  </si>
  <si>
    <t>29798540USD</t>
  </si>
  <si>
    <t>Alphabet Inc A</t>
  </si>
  <si>
    <t>US02079K3059</t>
  </si>
  <si>
    <t>Interactive Media &amp; Services</t>
  </si>
  <si>
    <t>982352GBP</t>
  </si>
  <si>
    <t>Astrazeneca PLC</t>
  </si>
  <si>
    <t>GB0009895292</t>
  </si>
  <si>
    <t>Pharmaceuticals</t>
  </si>
  <si>
    <t>599396USD</t>
  </si>
  <si>
    <t>Norsk Hydro As</t>
  </si>
  <si>
    <t>US6565316055</t>
  </si>
  <si>
    <t>Aluminum</t>
  </si>
  <si>
    <t>2477074GBP</t>
  </si>
  <si>
    <t>Unilever PLC</t>
  </si>
  <si>
    <t>GB00B10RZP78</t>
  </si>
  <si>
    <t>Personal Care Products</t>
  </si>
  <si>
    <t>976910USD</t>
  </si>
  <si>
    <t>Texas Instruments Inc</t>
  </si>
  <si>
    <t>US8825081040</t>
  </si>
  <si>
    <t>Semiconductors</t>
  </si>
  <si>
    <t>119642297GBP</t>
  </si>
  <si>
    <t>GSK ORD</t>
  </si>
  <si>
    <t>GB00BN7SWP63</t>
  </si>
  <si>
    <t>977576USD</t>
  </si>
  <si>
    <t>Thermo Fisher Scientific Inc</t>
  </si>
  <si>
    <t>US8835561023</t>
  </si>
  <si>
    <t>Life Sciences Tools &amp; Services</t>
  </si>
  <si>
    <t>2162847GBP</t>
  </si>
  <si>
    <t>Bunzl PLC</t>
  </si>
  <si>
    <t>GB00B0744B38</t>
  </si>
  <si>
    <t>Trading Companies &amp; Distributors</t>
  </si>
  <si>
    <t>3632181GBP</t>
  </si>
  <si>
    <t>Relx Plc</t>
  </si>
  <si>
    <t>GB00B2B0DG97</t>
  </si>
  <si>
    <t>Research &amp; Consulting Services</t>
  </si>
  <si>
    <t>2282206USD</t>
  </si>
  <si>
    <t>Mastercard Incorporated</t>
  </si>
  <si>
    <t>US57636Q1040</t>
  </si>
  <si>
    <t>Transaction &amp; Payment Processing Services</t>
  </si>
  <si>
    <t>20085930USD</t>
  </si>
  <si>
    <t>ASML Holding NV</t>
  </si>
  <si>
    <t>USN070592100</t>
  </si>
  <si>
    <t>Semiconductor Materials &amp; Equipment</t>
  </si>
  <si>
    <t>1078451USD</t>
  </si>
  <si>
    <t>Unitedhealth Group Inc</t>
  </si>
  <si>
    <t>US91324P1021</t>
  </si>
  <si>
    <t>Managed Health Care</t>
  </si>
  <si>
    <t>948564USD</t>
  </si>
  <si>
    <t>Lowes Cos Inc</t>
  </si>
  <si>
    <t>US5486611073</t>
  </si>
  <si>
    <t>Home Improvement Retail</t>
  </si>
  <si>
    <t>3826452USD</t>
  </si>
  <si>
    <t>Visa Inc</t>
  </si>
  <si>
    <t>US92826C8394</t>
  </si>
  <si>
    <t>40656108USD</t>
  </si>
  <si>
    <t>Booking Holdings Inc</t>
  </si>
  <si>
    <t>US09857L1089</t>
  </si>
  <si>
    <t>Hotels, Resorts &amp; Cruise Lines</t>
  </si>
  <si>
    <t>60141USD</t>
  </si>
  <si>
    <t>Intuit Inc</t>
  </si>
  <si>
    <t>US4612021034</t>
  </si>
  <si>
    <t>Application Software</t>
  </si>
  <si>
    <t>1755645USD</t>
  </si>
  <si>
    <t>Salesforce Inc</t>
  </si>
  <si>
    <t>US79466L3024</t>
  </si>
  <si>
    <t>928215USD</t>
  </si>
  <si>
    <t>EMERSON ELECTRIC CO</t>
  </si>
  <si>
    <t>US2910111044</t>
  </si>
  <si>
    <t>Electrical Components &amp; Equipment</t>
  </si>
  <si>
    <t>26124340USD</t>
  </si>
  <si>
    <t>Elevance Health Inc</t>
  </si>
  <si>
    <t>US0367521038</t>
  </si>
  <si>
    <t>27712419GBP</t>
  </si>
  <si>
    <t>Spirax-Sarco Engineering PLC</t>
  </si>
  <si>
    <t>GB00BWFGQN14</t>
  </si>
  <si>
    <t>Industrial Machinery &amp; Supplies &amp; Components</t>
  </si>
  <si>
    <t>903472USD</t>
  </si>
  <si>
    <t>Adobe Inc</t>
  </si>
  <si>
    <t>US00724F1012</t>
  </si>
  <si>
    <t>1626624GBP</t>
  </si>
  <si>
    <t>Kingfisher PLC</t>
  </si>
  <si>
    <t>GB0033195214</t>
  </si>
  <si>
    <t>10020730GBP</t>
  </si>
  <si>
    <t>Greggs PLC</t>
  </si>
  <si>
    <t>GB00B63QSB39</t>
  </si>
  <si>
    <t>Restaurants</t>
  </si>
  <si>
    <t>3270648USD</t>
  </si>
  <si>
    <t>LULULEMON ATHLETICA INC</t>
  </si>
  <si>
    <t>US5500211090</t>
  </si>
  <si>
    <t>Apparel, Accessories and Luxury Goods</t>
  </si>
  <si>
    <t>129235510USD</t>
  </si>
  <si>
    <t>Arm Holdings Plc</t>
  </si>
  <si>
    <t>US0420682058</t>
  </si>
  <si>
    <t>• ESG Scores disclosed in the above portfolio is provided based on ESG scores of domestic securities, it does not include ESG scores for foreign securities.</t>
  </si>
  <si>
    <t>• We consider parameters like carbon intensity, water usage, waste management, exposure to standard assets, resource reduction targets, etc. while considering the environmental impact (contribution to positive environmental change) for each company</t>
  </si>
  <si>
    <t xml:space="preserve">During FY2024, the AMC had carried out stewardship engagement with various companies whose equity shares were held by Axis ESG Integration Strategy Fund. During the engagement, following aspects were broadly covered:     </t>
  </si>
  <si>
    <t>1. Matters related to Corporate Governance (including change in board structure, management compensation etc.)                                        
2. Enhancement in the disclosures and practices
3. Matters related to ESG targets, climate change, Social and corporate responsibility issues
4. Recommendation on related party transactions of the investee companies (excluding own group companies)                                                                                                                       
5. Discussion on the medium to long term business strategy followed by the company
6. Discussion on capital allocation strategies</t>
  </si>
  <si>
    <t>• Security wise ESG scores disclosed above are provided by CRISIL (ESG rating provider).</t>
  </si>
  <si>
    <r>
      <rPr>
        <b/>
        <sz val="9"/>
        <color rgb="FF000000"/>
        <rFont val="Arial"/>
        <family val="2"/>
      </rPr>
      <t>Source:</t>
    </r>
  </si>
  <si>
    <r>
      <rPr>
        <b/>
        <sz val="9"/>
        <color rgb="FF000000"/>
        <rFont val="Arial"/>
        <family val="2"/>
      </rPr>
      <t>https://www.nseindia.com/companies-listing/corporate-filings-bussiness-sustainabilitiy-reports; or</t>
    </r>
  </si>
  <si>
    <r>
      <rPr>
        <b/>
        <sz val="9"/>
        <color rgb="FF000000"/>
        <rFont val="Arial"/>
        <family val="2"/>
      </rPr>
      <t>https://www.bseindia.com/corporates/BRSR.aspx or respective company website</t>
    </r>
  </si>
  <si>
    <t>Benchmark Name - NIFTY 100 ESG TRI</t>
  </si>
  <si>
    <t>Silver</t>
  </si>
  <si>
    <t>SILR100</t>
  </si>
  <si>
    <t>SILVER 999 1KG BAR</t>
  </si>
  <si>
    <t>Benchmark Name - DOMESTIC PRICE OF PHYSICAL SILVER</t>
  </si>
  <si>
    <t>IRS1610659</t>
  </si>
  <si>
    <t>Interest Rate Swaps Pay Fix Receive Floating -CCIL (14/01/2025) (FV 3000 Lacs)</t>
  </si>
  <si>
    <t>IRS1666880</t>
  </si>
  <si>
    <t>Interest Rate Swaps Pay Fix Receive Floating -ICISECPD (24/02/2025) (FV 1000 Lacs)</t>
  </si>
  <si>
    <t>IRS1671824</t>
  </si>
  <si>
    <t>Interest Rate Swaps Pay Fix Receive Floating -CCIL (27/01/2025) (FV 4000 Lacs)</t>
  </si>
  <si>
    <t>IRS1666878</t>
  </si>
  <si>
    <t>Interest Rate Swaps Pay Fix Receive Floating -CCIL (22/01/2025) (FV 5000 Lacs)</t>
  </si>
  <si>
    <t>PIPE22</t>
  </si>
  <si>
    <t>7.96% Pipeline Infrastructure Private Limited (11/03/2028) **</t>
  </si>
  <si>
    <t>INE01XX07042</t>
  </si>
  <si>
    <t>MUFL423</t>
  </si>
  <si>
    <t>9.02% Muthoot Finance Limited (14/07/2027) **</t>
  </si>
  <si>
    <t>INE414G07JF9</t>
  </si>
  <si>
    <t>Benchmark Name - NIFTY LONG DURATION DEBT INDEX A-III</t>
  </si>
  <si>
    <t>International  Mutual Fund Units</t>
  </si>
  <si>
    <t>110017585USD</t>
  </si>
  <si>
    <t>Schroder ISF Greater China Class X Acc</t>
  </si>
  <si>
    <t>LU2289884996</t>
  </si>
  <si>
    <t>Benchmark Name - MSCI GOLDEN DRAGON (INR)</t>
  </si>
  <si>
    <t>SCHR01USD</t>
  </si>
  <si>
    <t>Schroder ISF Global Equity Alpha Class X1 Acc</t>
  </si>
  <si>
    <t>LU2225036040</t>
  </si>
  <si>
    <t>Benchmark Name - MSCI WORLD NET TOTAL RETURN INDEX</t>
  </si>
  <si>
    <t>Gold</t>
  </si>
  <si>
    <t>GOLD100</t>
  </si>
  <si>
    <t>GOLD .995 1KG BAR</t>
  </si>
  <si>
    <t>Benchmark Name - DOMESTIC PRICE OF GOLD</t>
  </si>
  <si>
    <t>111854105USD</t>
  </si>
  <si>
    <t>Schroder ISF Global Disruption Class X Acc</t>
  </si>
  <si>
    <t>LU2340194146</t>
  </si>
  <si>
    <t>Benchmark Name - MSCI ACWI INDEX (INR)</t>
  </si>
  <si>
    <t>AXGE02</t>
  </si>
  <si>
    <t>INF846K01W80</t>
  </si>
  <si>
    <t>994529USD</t>
  </si>
  <si>
    <t>Nvidia Corp Com</t>
  </si>
  <si>
    <t>US67066G1040</t>
  </si>
  <si>
    <t>14971609USD</t>
  </si>
  <si>
    <t>Meta Platforms Registered Shares A</t>
  </si>
  <si>
    <t>US30303M1027</t>
  </si>
  <si>
    <t>1413346USD</t>
  </si>
  <si>
    <t>Netflix Inc</t>
  </si>
  <si>
    <t>US64110L1061</t>
  </si>
  <si>
    <t>Movies &amp; Entertainment</t>
  </si>
  <si>
    <t>947556USD</t>
  </si>
  <si>
    <t>Eli Lilly &amp; Co</t>
  </si>
  <si>
    <t>US5324571083</t>
  </si>
  <si>
    <t>40769307USD</t>
  </si>
  <si>
    <t>Spotify Technology SA</t>
  </si>
  <si>
    <t>LU1778762911</t>
  </si>
  <si>
    <t>42290USD</t>
  </si>
  <si>
    <t>SAP SE</t>
  </si>
  <si>
    <t>US8030542042</t>
  </si>
  <si>
    <t>960541USD</t>
  </si>
  <si>
    <t>Parker-Hannifin Corp</t>
  </si>
  <si>
    <t>US7010941042</t>
  </si>
  <si>
    <t>978121USD</t>
  </si>
  <si>
    <t>TJX ORD</t>
  </si>
  <si>
    <t>US8725401090</t>
  </si>
  <si>
    <t>Apparel Retail</t>
  </si>
  <si>
    <t>910125USD</t>
  </si>
  <si>
    <t>Autozone Inc</t>
  </si>
  <si>
    <t>US0533321024</t>
  </si>
  <si>
    <t>Automotive Retail</t>
  </si>
  <si>
    <t>913577USD</t>
  </si>
  <si>
    <t>Boston Scientific Corp</t>
  </si>
  <si>
    <t>US1011371077</t>
  </si>
  <si>
    <t>Health Care Equipment</t>
  </si>
  <si>
    <t>24122208USD</t>
  </si>
  <si>
    <t>Arista Networks Inc</t>
  </si>
  <si>
    <t>US0404131064</t>
  </si>
  <si>
    <t>Communications Equipment</t>
  </si>
  <si>
    <t>919390USD</t>
  </si>
  <si>
    <t>Coca Cola Co.</t>
  </si>
  <si>
    <t>US1912161007</t>
  </si>
  <si>
    <t>Soft Drinks &amp; Non-alcoholic Beverages</t>
  </si>
  <si>
    <t>10683053USD</t>
  </si>
  <si>
    <t>Merck &amp; Co. Inc</t>
  </si>
  <si>
    <t>US58933Y1055</t>
  </si>
  <si>
    <t>47459333USD</t>
  </si>
  <si>
    <t>Uber Technologies Inc</t>
  </si>
  <si>
    <t>US90353T1007</t>
  </si>
  <si>
    <t>Passenger Ground Transportation</t>
  </si>
  <si>
    <t>724641USD</t>
  </si>
  <si>
    <t>Taiwan Semiconductor Sp ADR</t>
  </si>
  <si>
    <t>US8740391003</t>
  </si>
  <si>
    <t>43249246USD</t>
  </si>
  <si>
    <t>Alcon Inc</t>
  </si>
  <si>
    <t>CH0432492467</t>
  </si>
  <si>
    <t>Health Care Supplies</t>
  </si>
  <si>
    <t>1206758USD</t>
  </si>
  <si>
    <t>Siemens AG</t>
  </si>
  <si>
    <t>US8261975010</t>
  </si>
  <si>
    <t>Industrial Conglomerates</t>
  </si>
  <si>
    <t>945590USD</t>
  </si>
  <si>
    <t>KLA Corporation</t>
  </si>
  <si>
    <t>US4824801009</t>
  </si>
  <si>
    <t>International Exchange Traded Funds</t>
  </si>
  <si>
    <t>10737617USD</t>
  </si>
  <si>
    <t>iShares VII PLC - iShares NASDAQ 100 UCITS ETF</t>
  </si>
  <si>
    <t>IE00B53SZB19</t>
  </si>
  <si>
    <t>10737041USD</t>
  </si>
  <si>
    <t>ISHARES CORE S&amp;P 500 (USD) UCITS ETF</t>
  </si>
  <si>
    <t>IE00B5BMR087</t>
  </si>
  <si>
    <t>Benchmark Name - NIFTY LARGE MIDCAP 250 TRI</t>
  </si>
  <si>
    <t>Benchmark Name - NIFTY HEALTHCARE TRI</t>
  </si>
  <si>
    <t>IRS1645308</t>
  </si>
  <si>
    <t>Interest Rate Swaps Pay Floating Receive Fix -NOMURA (06/11/2029) (FV 2500 Lacs)</t>
  </si>
  <si>
    <t>NIMA374</t>
  </si>
  <si>
    <t>8.5% Nirma Limited (07/04/2027) **</t>
  </si>
  <si>
    <t>INE091A07208</t>
  </si>
  <si>
    <t>AAHF90</t>
  </si>
  <si>
    <t>8.65% Aadhar Housing Finance Limited (21/08/2027) **</t>
  </si>
  <si>
    <t>INE883F07330</t>
  </si>
  <si>
    <t>DCCD21</t>
  </si>
  <si>
    <t>8.4% DLF Cyber City Developers Limited (18/06/2027) **</t>
  </si>
  <si>
    <t>INE186K07098</t>
  </si>
  <si>
    <t>ICRA AA+</t>
  </si>
  <si>
    <t>TATP41</t>
  </si>
  <si>
    <t>8.47% Tata Projects Limited (20/11/2026) **</t>
  </si>
  <si>
    <t>INE725H08162</t>
  </si>
  <si>
    <t>CENT241</t>
  </si>
  <si>
    <t>8.1% Aditya Birla Real Estate Limited (25/04/2026) **</t>
  </si>
  <si>
    <t>INE055A08037</t>
  </si>
  <si>
    <t>BDFL20</t>
  </si>
  <si>
    <t>8.8% Aditya Birla Digital Fashion Ventures Limited (26/08/2027) **</t>
  </si>
  <si>
    <t>INE0M8D08016</t>
  </si>
  <si>
    <t>ICFP135</t>
  </si>
  <si>
    <t>9.95% IndoStar Capital Finance Limited (30/06/2025) **</t>
  </si>
  <si>
    <t>INE896L07892</t>
  </si>
  <si>
    <t>VFSL25</t>
  </si>
  <si>
    <t>9.65% Vistaar Financial Services Private Limited (18/06/2026) **</t>
  </si>
  <si>
    <t>INE016P07229</t>
  </si>
  <si>
    <t>CARE A+</t>
  </si>
  <si>
    <t>PRCA23</t>
  </si>
  <si>
    <t>10.157% Profectus Capital Private Limited (16/07/2027) **</t>
  </si>
  <si>
    <t>INE389Z07054</t>
  </si>
  <si>
    <t>CARE A</t>
  </si>
  <si>
    <t>ADRE20</t>
  </si>
  <si>
    <t>8.60% Aditya Birla Renewables Limited (24/09/2027) **</t>
  </si>
  <si>
    <t>INE01QP08016</t>
  </si>
  <si>
    <t>MEBP28</t>
  </si>
  <si>
    <t>7.75% Mindspace Business Parks REIT (30/06/2026) **</t>
  </si>
  <si>
    <t>INE0CCU07082</t>
  </si>
  <si>
    <t>SPSF29</t>
  </si>
  <si>
    <t>10.75% Spandana Sphoorty Financial Limited (13/08/2025) **</t>
  </si>
  <si>
    <t>INE572J07661</t>
  </si>
  <si>
    <t>IND A+</t>
  </si>
  <si>
    <t>SUMM26</t>
  </si>
  <si>
    <t>8.06% Summit Digitel Infrastructure Limited (29/01/2029) **</t>
  </si>
  <si>
    <t>INE507T07120</t>
  </si>
  <si>
    <t>JFCS94</t>
  </si>
  <si>
    <t>9.3% JM Financial Credit Solution Limited (15/02/2027) **</t>
  </si>
  <si>
    <t>INE651J07986</t>
  </si>
  <si>
    <t>TOPL43</t>
  </si>
  <si>
    <t>8.4% Torrent Power Limited (18/01/2027) **</t>
  </si>
  <si>
    <t>INE813H07341</t>
  </si>
  <si>
    <t>GRAM25</t>
  </si>
  <si>
    <t>9.1% CreditAccess Grameen Limited (06/09/2025) **</t>
  </si>
  <si>
    <t>INE741K07520</t>
  </si>
  <si>
    <t>IND AA-</t>
  </si>
  <si>
    <t>SHHF34</t>
  </si>
  <si>
    <t>8.94% Shriram Housing Finance Limited (26/12/2025) **</t>
  </si>
  <si>
    <t>INE432R07422</t>
  </si>
  <si>
    <t>GODP219</t>
  </si>
  <si>
    <t>8.15% Godrej Properties Limited (03/07/2026) **</t>
  </si>
  <si>
    <t>INE484J08048</t>
  </si>
  <si>
    <t>EKAF30</t>
  </si>
  <si>
    <t>9.2627% SK Finance Limited (27/01/2025) **</t>
  </si>
  <si>
    <t>INE124N07648</t>
  </si>
  <si>
    <t>IGIF36</t>
  </si>
  <si>
    <t>6.72% India Grid Trust InvIT Fund (14/09/2026) **</t>
  </si>
  <si>
    <t>INE219X07306</t>
  </si>
  <si>
    <t>GOI4659</t>
  </si>
  <si>
    <t>7.40% Government of India (19/09/2027)</t>
  </si>
  <si>
    <t>IN000927C045</t>
  </si>
  <si>
    <t>IPLT20</t>
  </si>
  <si>
    <t>8.6% Infopark Properties Limited (19/06/2039) **</t>
  </si>
  <si>
    <t>INE0KZX07023</t>
  </si>
  <si>
    <t>CARE AA-</t>
  </si>
  <si>
    <t>NXST20</t>
  </si>
  <si>
    <t>7.86% Nexus Select Trust - REIT (16/06/2026) **</t>
  </si>
  <si>
    <t>INE0NDH07019</t>
  </si>
  <si>
    <t>MOSU199</t>
  </si>
  <si>
    <t>8.15% Samvardhana Motherson International Limited (23/01/2026) **</t>
  </si>
  <si>
    <t>INE775A08089</t>
  </si>
  <si>
    <t>VEFP25</t>
  </si>
  <si>
    <t>9.75% Veritas Finance Private Limited (28/11/2026) **</t>
  </si>
  <si>
    <t>INE448U07240</t>
  </si>
  <si>
    <t>EKAF28</t>
  </si>
  <si>
    <t>8.3% SK Finance Limited (29/04/2025) (FRN) **</t>
  </si>
  <si>
    <t>INE124N07572</t>
  </si>
  <si>
    <t>PUBA952</t>
  </si>
  <si>
    <t>7.25% Punjab National Bank (14/10/2030) **</t>
  </si>
  <si>
    <t>INE160A08167</t>
  </si>
  <si>
    <t>KOGT25</t>
  </si>
  <si>
    <t>10.6% Kogta Financial (India) Limited (09/05/2025) **</t>
  </si>
  <si>
    <t>INE192U07301</t>
  </si>
  <si>
    <t>ICRA A+</t>
  </si>
  <si>
    <t>GOI5646</t>
  </si>
  <si>
    <t>7.46% Karnataka State Development Loans (20/03/2038)</t>
  </si>
  <si>
    <t>IN1920230365</t>
  </si>
  <si>
    <t>GOI1291</t>
  </si>
  <si>
    <t>7.88% Government of India (19/03/2030)</t>
  </si>
  <si>
    <t>IN0020150028</t>
  </si>
  <si>
    <t>RECL405</t>
  </si>
  <si>
    <t>5.85% REC Limited (20/12/2025) **</t>
  </si>
  <si>
    <t>INE020B08DF6</t>
  </si>
  <si>
    <t>GOI2179</t>
  </si>
  <si>
    <t>7.26% Government of India (14/01/2029)</t>
  </si>
  <si>
    <t>IN0020180454</t>
  </si>
  <si>
    <t>EOPR30</t>
  </si>
  <si>
    <t>7.35% Embassy Office Parks REIT (05/04/2027) **</t>
  </si>
  <si>
    <t>INE041007092</t>
  </si>
  <si>
    <t>GOI1252</t>
  </si>
  <si>
    <t>8.15% Government of India (24/11/2026)</t>
  </si>
  <si>
    <t>IN0020140060</t>
  </si>
  <si>
    <t>GOI1380</t>
  </si>
  <si>
    <t>7.59% Government of India (20/03/2029)</t>
  </si>
  <si>
    <t>IN0020150069</t>
  </si>
  <si>
    <t>Benchmark Name - NIFTY MEDIUM DURATION DEBT INDEX A-III</t>
  </si>
  <si>
    <t>SMIL02</t>
  </si>
  <si>
    <t>Sharda Motor Industries Ltd.</t>
  </si>
  <si>
    <t>INE597I01028</t>
  </si>
  <si>
    <t>HAFO01</t>
  </si>
  <si>
    <t>Happy Forgings Limited</t>
  </si>
  <si>
    <t>INE330T01021</t>
  </si>
  <si>
    <t>ROLR01</t>
  </si>
  <si>
    <t>Rolex Rings Limited</t>
  </si>
  <si>
    <t>INE645S01016</t>
  </si>
  <si>
    <t>Benchmark Name - NIFTY INDIA MANUFACTURING TRI</t>
  </si>
  <si>
    <t>GOSL303</t>
  </si>
  <si>
    <t>8.35% Godrej Industries Limited (12/12/2025) **</t>
  </si>
  <si>
    <t>INE233A08063</t>
  </si>
  <si>
    <t>BIRJ44</t>
  </si>
  <si>
    <t>9.25% Birla Corporation Limited (18/08/2026) **</t>
  </si>
  <si>
    <t>INE340A07084</t>
  </si>
  <si>
    <t>DEIA20</t>
  </si>
  <si>
    <t>9.52% Delhi International Airport Limited (22/06/2027) **</t>
  </si>
  <si>
    <t>INE657H08019</t>
  </si>
  <si>
    <t>ICRA AA-</t>
  </si>
  <si>
    <t>GODP225</t>
  </si>
  <si>
    <t>8.30% Godrej Properties Limited (19/03/2027) **</t>
  </si>
  <si>
    <t>INE484J08055</t>
  </si>
  <si>
    <t>SIDB513</t>
  </si>
  <si>
    <t>7.43% Small Industries Dev Bank of India (31/08/2026)</t>
  </si>
  <si>
    <t>INE556F08KH1</t>
  </si>
  <si>
    <t>Benchmark Name - CRISIL CREDIT RISK DEBT B-II INDEX</t>
  </si>
  <si>
    <t>HDFB914</t>
  </si>
  <si>
    <t>7.65% HDFC Bank Limited (25/05/2033) **</t>
  </si>
  <si>
    <t>INE040A08930</t>
  </si>
  <si>
    <t>INBK357</t>
  </si>
  <si>
    <t>8.44% Indian Bank (30/12/2025) **</t>
  </si>
  <si>
    <t>INE562A08073</t>
  </si>
  <si>
    <t>MUFL394</t>
  </si>
  <si>
    <t>8.50% Muthoot Finance Limited (29/01/2026) **</t>
  </si>
  <si>
    <t>INE414G07HK3</t>
  </si>
  <si>
    <t>TBIL2407</t>
  </si>
  <si>
    <t>91 Days Tbill (MD 05/12/2024)</t>
  </si>
  <si>
    <t>IN002024X243</t>
  </si>
  <si>
    <t>Benchmark Name - NIFTY 50 HYBRID COMPOSITE DEBT 15:85 INDEX</t>
  </si>
  <si>
    <t>GOI4639</t>
  </si>
  <si>
    <t>7.36% Government of India (12/09/2052)</t>
  </si>
  <si>
    <t>IN0020220086</t>
  </si>
  <si>
    <t>ICHF178</t>
  </si>
  <si>
    <t>8% ICICI Home Finance Company Limited (05/12/2024) **</t>
  </si>
  <si>
    <t>INE071G07298</t>
  </si>
  <si>
    <t>LARS427</t>
  </si>
  <si>
    <t>7.33% Larsen &amp; Toubro Limited (09/12/2024) **</t>
  </si>
  <si>
    <t>INE018A08BH2</t>
  </si>
  <si>
    <t>GOI3515</t>
  </si>
  <si>
    <t>8.09% Andhra Pradesh State Development Loans (28/01/2025)</t>
  </si>
  <si>
    <t>IN1020140092</t>
  </si>
  <si>
    <t>GOI2385</t>
  </si>
  <si>
    <t>6.80% Government of India (15/12/2024)</t>
  </si>
  <si>
    <t>IN001224C053</t>
  </si>
  <si>
    <t>GOI1269</t>
  </si>
  <si>
    <t>8.06% Maharastra State Development Loans (11/02/2025)</t>
  </si>
  <si>
    <t>IN2220140205</t>
  </si>
  <si>
    <t>PUBA1059</t>
  </si>
  <si>
    <t>Punjab National Bank (04/02/2025)</t>
  </si>
  <si>
    <t>INE160A16QH3</t>
  </si>
  <si>
    <t>HDFB965</t>
  </si>
  <si>
    <t>HDFC Bank Limited (12/12/2024)</t>
  </si>
  <si>
    <t>INE040A16FL2</t>
  </si>
  <si>
    <t>SBAI236</t>
  </si>
  <si>
    <t>State Bank of India (27/12/2024)</t>
  </si>
  <si>
    <t>INE062A16549</t>
  </si>
  <si>
    <t>SBAI234</t>
  </si>
  <si>
    <t>State Bank of India (12/12/2024)</t>
  </si>
  <si>
    <t>INE062A16523</t>
  </si>
  <si>
    <t>BKIN459</t>
  </si>
  <si>
    <t>Bank of India (27/02/2025)</t>
  </si>
  <si>
    <t>INE084A16CR4</t>
  </si>
  <si>
    <t>SIDB542</t>
  </si>
  <si>
    <t>Small Industries Dev Bank of India (16/01/2025)</t>
  </si>
  <si>
    <t>INE556F16AP8</t>
  </si>
  <si>
    <t>UNBI381</t>
  </si>
  <si>
    <t>Union Bank of India (25/02/2025)</t>
  </si>
  <si>
    <t>INE692A16GY1</t>
  </si>
  <si>
    <t>BKBA443</t>
  </si>
  <si>
    <t>Bank of Baroda (05/12/2024)</t>
  </si>
  <si>
    <t>INE028A16GI1</t>
  </si>
  <si>
    <t>INBK446</t>
  </si>
  <si>
    <t>Indian Bank (01/01/2025)</t>
  </si>
  <si>
    <t>INE562A16NK1</t>
  </si>
  <si>
    <t>PUBA1054</t>
  </si>
  <si>
    <t>Punjab National Bank (01/01/2025)</t>
  </si>
  <si>
    <t>INE160A16QA8</t>
  </si>
  <si>
    <t>PUBA1055</t>
  </si>
  <si>
    <t>Punjab National Bank (07/01/2025)</t>
  </si>
  <si>
    <t>INE160A16QC4</t>
  </si>
  <si>
    <t>BKIN458</t>
  </si>
  <si>
    <t>Bank of India (24/02/2025)</t>
  </si>
  <si>
    <t>INE084A16CQ6</t>
  </si>
  <si>
    <t>PUBA1019</t>
  </si>
  <si>
    <t>Punjab National Bank (25/02/2025)</t>
  </si>
  <si>
    <t>INE160A16OM8</t>
  </si>
  <si>
    <t>FEBA338</t>
  </si>
  <si>
    <t>The Federal Bank Limited (17/01/2025)</t>
  </si>
  <si>
    <t>INE171A16LY6</t>
  </si>
  <si>
    <t>BKBA417</t>
  </si>
  <si>
    <t>Bank of Baroda (25/02/2025)</t>
  </si>
  <si>
    <t>INE028A16EZ0</t>
  </si>
  <si>
    <t>SBAI232</t>
  </si>
  <si>
    <t>State Bank of India (04/12/2024)</t>
  </si>
  <si>
    <t>INE062A16515</t>
  </si>
  <si>
    <t>SIDB538</t>
  </si>
  <si>
    <t>Small Industries Dev Bank of India (18/12/2024)</t>
  </si>
  <si>
    <t>INE556F16AN3</t>
  </si>
  <si>
    <t>BKBA444</t>
  </si>
  <si>
    <t>Bank of Baroda (06/12/2024)</t>
  </si>
  <si>
    <t>INE028A16GJ9</t>
  </si>
  <si>
    <t>CANB1007</t>
  </si>
  <si>
    <t>Canara Bank (11/12/2024)</t>
  </si>
  <si>
    <t>INE476A16ZE1</t>
  </si>
  <si>
    <t>CANB1008</t>
  </si>
  <si>
    <t>Canara Bank (12/12/2024)</t>
  </si>
  <si>
    <t>INE476A16ZF8</t>
  </si>
  <si>
    <t>CANB992</t>
  </si>
  <si>
    <t>Canara Bank (16/12/2024)</t>
  </si>
  <si>
    <t>INE476A16YR6</t>
  </si>
  <si>
    <t>BKBA453</t>
  </si>
  <si>
    <t>Bank of Baroda (04/02/2025)</t>
  </si>
  <si>
    <t>INE028A16GT8</t>
  </si>
  <si>
    <t>IDBL841</t>
  </si>
  <si>
    <t>IDBI Bank Limited (04/02/2025)</t>
  </si>
  <si>
    <t>INE008A16X32</t>
  </si>
  <si>
    <t>SIDB537</t>
  </si>
  <si>
    <t>Small Industries Dev Bank of India (11/12/2024)</t>
  </si>
  <si>
    <t>INE556F16AM5</t>
  </si>
  <si>
    <t>HDFB936</t>
  </si>
  <si>
    <t>HDFC Bank Limited (09/01/2025)</t>
  </si>
  <si>
    <t>INE040A16EK7</t>
  </si>
  <si>
    <t>BKBA447</t>
  </si>
  <si>
    <t>Bank of Baroda (11/12/2024)</t>
  </si>
  <si>
    <t>INE028A16GL5</t>
  </si>
  <si>
    <t>PUBA1061</t>
  </si>
  <si>
    <t>Punjab National Bank (11/02/2025)</t>
  </si>
  <si>
    <t>INE160A16QI1</t>
  </si>
  <si>
    <t>CANB958</t>
  </si>
  <si>
    <t>Canara Bank (16/01/2025)</t>
  </si>
  <si>
    <t>INE476A16XI7</t>
  </si>
  <si>
    <t>HDFB950</t>
  </si>
  <si>
    <t>HDFC Bank Limited (27/12/2024)</t>
  </si>
  <si>
    <t>INE040A16EJ9</t>
  </si>
  <si>
    <t>HDFB938</t>
  </si>
  <si>
    <t>HDFC Bank Limited (03/02/2025)</t>
  </si>
  <si>
    <t>INE040A16EM3</t>
  </si>
  <si>
    <t>CANB991</t>
  </si>
  <si>
    <t>Canara Bank (13/12/2024)</t>
  </si>
  <si>
    <t>INE476A16YQ8</t>
  </si>
  <si>
    <t>KMBK845</t>
  </si>
  <si>
    <t>Kotak Mahindra Bank Limited (16/01/2025)</t>
  </si>
  <si>
    <t>INE237A165V4</t>
  </si>
  <si>
    <t>CANB960</t>
  </si>
  <si>
    <t>Canara Bank (22/01/2025)</t>
  </si>
  <si>
    <t>INE476A16XK3</t>
  </si>
  <si>
    <t>KMBK847</t>
  </si>
  <si>
    <t>Kotak Mahindra Bank Limited (29/01/2025)</t>
  </si>
  <si>
    <t>INE237A168V8</t>
  </si>
  <si>
    <t>IIBL964</t>
  </si>
  <si>
    <t>IndusInd Bank Limited (25/02/2025)</t>
  </si>
  <si>
    <t>INE095A16V87</t>
  </si>
  <si>
    <t>CANB959</t>
  </si>
  <si>
    <t>Canara Bank (17/01/2025)</t>
  </si>
  <si>
    <t>INE476A16XJ5</t>
  </si>
  <si>
    <t>NBAR774</t>
  </si>
  <si>
    <t>National Bank For Agriculture and Rural Development (23/01/2025)</t>
  </si>
  <si>
    <t>INE261F16777</t>
  </si>
  <si>
    <t>RRVL159</t>
  </si>
  <si>
    <t>Reliance Retail Ventures Limited (23/12/2024) **</t>
  </si>
  <si>
    <t>INE929O14CN5</t>
  </si>
  <si>
    <t>NBAR795</t>
  </si>
  <si>
    <t>National Bank For Agriculture and Rural Development (03/12/2024) **</t>
  </si>
  <si>
    <t>INE261F14MH2</t>
  </si>
  <si>
    <t>RRVL158</t>
  </si>
  <si>
    <t>Reliance Retail Ventures Limited (20/12/2024) **</t>
  </si>
  <si>
    <t>INE929O14CO3</t>
  </si>
  <si>
    <t>MALE612</t>
  </si>
  <si>
    <t>Poonawalla Fincorp Limited (11/02/2025) **</t>
  </si>
  <si>
    <t>INE511C14XQ5</t>
  </si>
  <si>
    <t>RRVL163</t>
  </si>
  <si>
    <t>Reliance Retail Ventures Limited (21/02/2025) **</t>
  </si>
  <si>
    <t>INE929O14CU0</t>
  </si>
  <si>
    <t>EXIM782</t>
  </si>
  <si>
    <t>Export Import Bank of India (03/12/2024)</t>
  </si>
  <si>
    <t>INE514E14SB7</t>
  </si>
  <si>
    <t>SHTR518</t>
  </si>
  <si>
    <t>Shriram Finance Limited (12/12/2024) **</t>
  </si>
  <si>
    <t>INE721A14DY0</t>
  </si>
  <si>
    <t>TCHF411</t>
  </si>
  <si>
    <t>Tata Capital Housing Finance Limited (09/12/2024) **</t>
  </si>
  <si>
    <t>INE033L14NJ7</t>
  </si>
  <si>
    <t>ICBR540</t>
  </si>
  <si>
    <t>ICICI Securities Limited (24/01/2025) **</t>
  </si>
  <si>
    <t>INE763G14VX3</t>
  </si>
  <si>
    <t>RRVL156</t>
  </si>
  <si>
    <t>Reliance Retail Ventures Limited (09/12/2024) **</t>
  </si>
  <si>
    <t>INE929O14CM7</t>
  </si>
  <si>
    <t>CHOL1048</t>
  </si>
  <si>
    <t>Cholamandalam Investment and Finance Company Ltd (10/01/2025) **</t>
  </si>
  <si>
    <t>INE121A14WL0</t>
  </si>
  <si>
    <t>MALE611</t>
  </si>
  <si>
    <t>Poonawalla Fincorp Limited (27/01/2025) **</t>
  </si>
  <si>
    <t>INE511C14XO0</t>
  </si>
  <si>
    <t>BGFL1126</t>
  </si>
  <si>
    <t>Aditya Birla Finance Limited (11/02/2025) **</t>
  </si>
  <si>
    <t>INE860H144H5</t>
  </si>
  <si>
    <t>ICBR542</t>
  </si>
  <si>
    <t>ICICI Securities Limited (12/02/2025) **</t>
  </si>
  <si>
    <t>INE763G14WC5</t>
  </si>
  <si>
    <t>TVCS107</t>
  </si>
  <si>
    <t>TVS Credit Services Limited (21/02/2025) **</t>
  </si>
  <si>
    <t>INE729N14IH0</t>
  </si>
  <si>
    <t>MKIP24</t>
  </si>
  <si>
    <t>Mankind Pharma Limited (16/01/2025) **</t>
  </si>
  <si>
    <t>INE634S14021</t>
  </si>
  <si>
    <t>HDBF334</t>
  </si>
  <si>
    <t>HDB Financial Services Limited (04/12/2024)</t>
  </si>
  <si>
    <t>INE756I14EC3</t>
  </si>
  <si>
    <t>TISC260</t>
  </si>
  <si>
    <t>Tata Steel Limited (09/12/2024) **</t>
  </si>
  <si>
    <t>INE081A14FD8</t>
  </si>
  <si>
    <t>EXIM787</t>
  </si>
  <si>
    <t>Export Import Bank of India (13/01/2025) **</t>
  </si>
  <si>
    <t>INE514E14SG6</t>
  </si>
  <si>
    <t>BGFL1125</t>
  </si>
  <si>
    <t>Aditya Birla Finance Limited (07/02/2025) **</t>
  </si>
  <si>
    <t>INE860H144F9</t>
  </si>
  <si>
    <t>RRVL162</t>
  </si>
  <si>
    <t>Reliance Retail Ventures Limited (18/02/2025) **</t>
  </si>
  <si>
    <t>INE929O14CT2</t>
  </si>
  <si>
    <t>TISC259</t>
  </si>
  <si>
    <t>Tata Steel Limited (04/12/2024) **</t>
  </si>
  <si>
    <t>INE081A14FC0</t>
  </si>
  <si>
    <t>MMFS1193</t>
  </si>
  <si>
    <t>Mahindra &amp; Mahindra Financial Services Limited (09/12/2024) **</t>
  </si>
  <si>
    <t>INE774D14SP9</t>
  </si>
  <si>
    <t>EXIM783</t>
  </si>
  <si>
    <t>Export Import Bank of India (10/12/2024) **</t>
  </si>
  <si>
    <t>INE514E14SD3</t>
  </si>
  <si>
    <t>HDFS238</t>
  </si>
  <si>
    <t>HDFC Securities Limited (10/12/2024) **</t>
  </si>
  <si>
    <t>INE700G14LR8</t>
  </si>
  <si>
    <t>LTFH101</t>
  </si>
  <si>
    <t>L&amp;T Finance Limited (16/12/2024) **</t>
  </si>
  <si>
    <t>INE498L14BY6</t>
  </si>
  <si>
    <t>MOFS207</t>
  </si>
  <si>
    <t>Motilal Oswal Financial Services Limited (03/02/2025) **</t>
  </si>
  <si>
    <t>INE338I14IP3</t>
  </si>
  <si>
    <t>TATP53</t>
  </si>
  <si>
    <t>Tata Projects Limited (12/02/2025) **</t>
  </si>
  <si>
    <t>INE725H14CK7</t>
  </si>
  <si>
    <t>TCAL505</t>
  </si>
  <si>
    <t>Tata Capital Limited (24/02/2025) **</t>
  </si>
  <si>
    <t>INE976I14PE9</t>
  </si>
  <si>
    <t>GBNL155</t>
  </si>
  <si>
    <t>TV18 Broadcast Limited (03/12/2024) **</t>
  </si>
  <si>
    <t>INE886H14JV9</t>
  </si>
  <si>
    <t>HDFS236</t>
  </si>
  <si>
    <t>HDFC Securities Limited (03/12/2024) **</t>
  </si>
  <si>
    <t>INE700G14LN7</t>
  </si>
  <si>
    <t>GOFL30</t>
  </si>
  <si>
    <t>Godrej Finance Limited (04/12/2024) **</t>
  </si>
  <si>
    <t>INE02KN14184</t>
  </si>
  <si>
    <t>ICBR531</t>
  </si>
  <si>
    <t>ICICI Securities Limited (19/12/2024) **</t>
  </si>
  <si>
    <t>INE763G14SD1</t>
  </si>
  <si>
    <t>PHFL143</t>
  </si>
  <si>
    <t>Piramal Capital &amp; Housing Finance Limited (27/01/2025) **</t>
  </si>
  <si>
    <t>INE516Y14GY7</t>
  </si>
  <si>
    <t>IIFM76</t>
  </si>
  <si>
    <t>360 One WAM Limited (06/02/2025) **</t>
  </si>
  <si>
    <t>INE466L14DZ6</t>
  </si>
  <si>
    <t>TMFL79</t>
  </si>
  <si>
    <t>Tata Motors Finance Limited (21/02/2025) **</t>
  </si>
  <si>
    <t>INE477S14CQ9</t>
  </si>
  <si>
    <t>BGHP169</t>
  </si>
  <si>
    <t>Birla Group Holdings Private Limited (25/02/2025) **</t>
  </si>
  <si>
    <t>INE09OL14GC4</t>
  </si>
  <si>
    <t>JBCI160</t>
  </si>
  <si>
    <t>Julius Baer Capital India Pvt Ltd (25/02/2025) **</t>
  </si>
  <si>
    <t>INE824H14QS1</t>
  </si>
  <si>
    <t>GODP246</t>
  </si>
  <si>
    <t>Godrej Properties Limited (10/12/2024) **</t>
  </si>
  <si>
    <t>INE484J14VB6</t>
  </si>
  <si>
    <t>KOSE279</t>
  </si>
  <si>
    <t>Kotak Securities Limited (13/12/2024) **</t>
  </si>
  <si>
    <t>INE028E14OQ5</t>
  </si>
  <si>
    <t>NEFL292</t>
  </si>
  <si>
    <t>Network18 Media &amp; Investments Limited (03/12/2024) **</t>
  </si>
  <si>
    <t>INE870H14TL3</t>
  </si>
  <si>
    <t>ICHF233</t>
  </si>
  <si>
    <t>ICICI Home Finance Company Limited (03/12/2024) **</t>
  </si>
  <si>
    <t>INE071G14FW6</t>
  </si>
  <si>
    <t>ICBR527</t>
  </si>
  <si>
    <t>ICICI Securities Limited (03/12/2024)</t>
  </si>
  <si>
    <t>INE763G14VR5</t>
  </si>
  <si>
    <t>BGFL1119</t>
  </si>
  <si>
    <t>Aditya Birla Finance Limited (05/12/2024) **</t>
  </si>
  <si>
    <t>INE860H143Z9</t>
  </si>
  <si>
    <t>IIFM74</t>
  </si>
  <si>
    <t>360 One WAM Limited (06/12/2024) **</t>
  </si>
  <si>
    <t>INE466L14DU7</t>
  </si>
  <si>
    <t>GODP245</t>
  </si>
  <si>
    <t>Godrej Properties Limited (09/12/2024) **</t>
  </si>
  <si>
    <t>INE484J14VA8</t>
  </si>
  <si>
    <t>KSFI27</t>
  </si>
  <si>
    <t>Kisetsu Saison Fin Ind Pvt Ltd (11/12/2024) **</t>
  </si>
  <si>
    <t>INE0DZE14107</t>
  </si>
  <si>
    <t>SIDB571</t>
  </si>
  <si>
    <t>Small Industries Dev Bank of India (13/12/2024)</t>
  </si>
  <si>
    <t>INE556F14KO5</t>
  </si>
  <si>
    <t>PHFL136</t>
  </si>
  <si>
    <t>Piramal Capital &amp; Housing Finance Limited (19/12/2024) **</t>
  </si>
  <si>
    <t>INE516Y14GO8</t>
  </si>
  <si>
    <t>PHFL138</t>
  </si>
  <si>
    <t>Piramal Capital &amp; Housing Finance Limited (27/12/2024) **</t>
  </si>
  <si>
    <t>INE516Y14GR1</t>
  </si>
  <si>
    <t>PHFL139</t>
  </si>
  <si>
    <t>Piramal Capital &amp; Housing Finance Limited (06/01/2025) **</t>
  </si>
  <si>
    <t>INE516Y14GS9</t>
  </si>
  <si>
    <t>RRVL161</t>
  </si>
  <si>
    <t>Reliance Retail Ventures Limited (11/02/2025) **</t>
  </si>
  <si>
    <t>INE929O14CS4</t>
  </si>
  <si>
    <t>JBCI156</t>
  </si>
  <si>
    <t>Julius Baer Capital India Pvt Ltd (06/02/2025) **</t>
  </si>
  <si>
    <t>INE824H14QL6</t>
  </si>
  <si>
    <t>IIFW311</t>
  </si>
  <si>
    <t>360 One Prime Limited (06/02/2025) **</t>
  </si>
  <si>
    <t>INE248U14QN7</t>
  </si>
  <si>
    <t>JBCI157</t>
  </si>
  <si>
    <t>Julius Baer Capital India Pvt Ltd (12/02/2025) **</t>
  </si>
  <si>
    <t>INE824H14QM4</t>
  </si>
  <si>
    <t>MMFS1196</t>
  </si>
  <si>
    <t>Mahindra &amp; Mahindra Financial Services Limited (17/02/2025) **</t>
  </si>
  <si>
    <t>INE774D14ST1</t>
  </si>
  <si>
    <t>MOFS209</t>
  </si>
  <si>
    <t>Motilal Oswal Financial Services Limited (18/02/2025) **</t>
  </si>
  <si>
    <t>INE338I14IT5</t>
  </si>
  <si>
    <t>NEFL298</t>
  </si>
  <si>
    <t>Network18 Media &amp; Investments Limited (27/02/2025) **</t>
  </si>
  <si>
    <t>INE870H14TZ3</t>
  </si>
  <si>
    <t>TRIF117</t>
  </si>
  <si>
    <t>TATA Realty &amp; Infrastructure Limited (26/02/2025) **</t>
  </si>
  <si>
    <t>INE371K14CO6</t>
  </si>
  <si>
    <t>GOSL395</t>
  </si>
  <si>
    <t>Godrej Industries Limited (05/12/2024) **</t>
  </si>
  <si>
    <t>INE233A14S20</t>
  </si>
  <si>
    <t>GOSL396</t>
  </si>
  <si>
    <t>Godrej Industries Limited (06/12/2024) **</t>
  </si>
  <si>
    <t>INE233A14S04</t>
  </si>
  <si>
    <t>GOSL397</t>
  </si>
  <si>
    <t>Godrej Industries Limited (09/12/2024) **</t>
  </si>
  <si>
    <t>INE233A14S38</t>
  </si>
  <si>
    <t>GOSL398</t>
  </si>
  <si>
    <t>Godrej Industries Limited (10/12/2024) **</t>
  </si>
  <si>
    <t>INE233A14S46</t>
  </si>
  <si>
    <t>GOSL399</t>
  </si>
  <si>
    <t>Godrej Industries Limited (11/12/2024) **</t>
  </si>
  <si>
    <t>INE233A14S53</t>
  </si>
  <si>
    <t>LICH672</t>
  </si>
  <si>
    <t>LIC Housing Finance Limited (17/12/2024) **</t>
  </si>
  <si>
    <t>INE115A14EQ9</t>
  </si>
  <si>
    <t>MUFL419</t>
  </si>
  <si>
    <t>Muthoot Finance Limited (28/01/2025) **</t>
  </si>
  <si>
    <t>INE414G14TH0</t>
  </si>
  <si>
    <t>CHOL1038</t>
  </si>
  <si>
    <t>Cholamandalam Investment and Finance Company Ltd (21/02/2025) **</t>
  </si>
  <si>
    <t>INE121A14WH8</t>
  </si>
  <si>
    <t>TRIF114</t>
  </si>
  <si>
    <t>TATA Realty &amp; Infrastructure Limited (19/12/2024) **</t>
  </si>
  <si>
    <t>INE371K14CK4</t>
  </si>
  <si>
    <t>HIFS53</t>
  </si>
  <si>
    <t>HSBC InvestDirect Financial Services (India) Limited (24/12/2024) **</t>
  </si>
  <si>
    <t>INE790I14EV2</t>
  </si>
  <si>
    <t>BGHP135</t>
  </si>
  <si>
    <t>Birla Group Holdings Private Limited (05/02/2025) **</t>
  </si>
  <si>
    <t>INE09OL14EK2</t>
  </si>
  <si>
    <t>TBIL2391</t>
  </si>
  <si>
    <t>182 Days Tbill (MD 30/01/2025)</t>
  </si>
  <si>
    <t>IN002024Y183</t>
  </si>
  <si>
    <t>TBIL2433</t>
  </si>
  <si>
    <t>91 Days Tbill (MD 21/02/2025)</t>
  </si>
  <si>
    <t>IN002024X334</t>
  </si>
  <si>
    <t>TBIL2436</t>
  </si>
  <si>
    <t>91 Days Tbill (MD 27/02/2025)</t>
  </si>
  <si>
    <t>IN002024X342</t>
  </si>
  <si>
    <t>TBIL2296</t>
  </si>
  <si>
    <t>364 Days Tbill (MD 19/12/2024)</t>
  </si>
  <si>
    <t>IN002023Z406</t>
  </si>
  <si>
    <t>TBIL2409</t>
  </si>
  <si>
    <t>91 Days Tbill (MD 12/12/2024)</t>
  </si>
  <si>
    <t>IN002024X250</t>
  </si>
  <si>
    <t>TBIL2424</t>
  </si>
  <si>
    <t>91 Days Tbill (MD 23/01/2025)</t>
  </si>
  <si>
    <t>IN002024X292</t>
  </si>
  <si>
    <t>TBIL2396</t>
  </si>
  <si>
    <t>182 Days Tbill (MD 14/02/2025)</t>
  </si>
  <si>
    <t>IN002024Y209</t>
  </si>
  <si>
    <t>TBIL2316</t>
  </si>
  <si>
    <t>364 Days Tbill (MD 30/01/2025)</t>
  </si>
  <si>
    <t>IN002023Z463</t>
  </si>
  <si>
    <t>TBIL2289</t>
  </si>
  <si>
    <t>364 Days Tbill (MD 05/12/2024)</t>
  </si>
  <si>
    <t>IN002023Z380</t>
  </si>
  <si>
    <t>TBIL2369</t>
  </si>
  <si>
    <t>182 Days Tbill (MD 05/12/2024)</t>
  </si>
  <si>
    <t>IN002024Y100</t>
  </si>
  <si>
    <t>REP_33520</t>
  </si>
  <si>
    <t>REP_33535</t>
  </si>
  <si>
    <t>REP_33536</t>
  </si>
  <si>
    <t>Benchmark Name - NIFTY LIQUID INDEX A-I</t>
  </si>
  <si>
    <t>GOI6240</t>
  </si>
  <si>
    <t>7.09% Government of India (25/11/2074)</t>
  </si>
  <si>
    <t>IN0020240142</t>
  </si>
  <si>
    <t>GOI5668</t>
  </si>
  <si>
    <t>7.45% Maharashtra State Development Loans (22/03/2039)</t>
  </si>
  <si>
    <t>IN2220230345</t>
  </si>
  <si>
    <t>GOI5363</t>
  </si>
  <si>
    <t>7.46% Government of India (06/11/2073)</t>
  </si>
  <si>
    <t>IN0020230127</t>
  </si>
  <si>
    <t>GOI5636</t>
  </si>
  <si>
    <t>7.39% Chhatisgarh State Development Loans (13/03/2033)</t>
  </si>
  <si>
    <t>IN3520230241</t>
  </si>
  <si>
    <t>Benchmark Name - CRISIL DYNAMIC GILT INDEX</t>
  </si>
  <si>
    <t>BHFL01</t>
  </si>
  <si>
    <t>Bajaj Housing Finance Limited</t>
  </si>
  <si>
    <t>INE377Y01014</t>
  </si>
  <si>
    <t>Benchmark Name - BSE MIDCAP 150 TRI</t>
  </si>
  <si>
    <t>GALS01</t>
  </si>
  <si>
    <t>Galaxy Surfactants Limited</t>
  </si>
  <si>
    <t>INE600K01018</t>
  </si>
  <si>
    <t>JLLH01</t>
  </si>
  <si>
    <t>Jupiter Life Line Hospitals Limited</t>
  </si>
  <si>
    <t>INE682M01012</t>
  </si>
  <si>
    <t>RATG01</t>
  </si>
  <si>
    <t>Rategain Travel Technologies Limited</t>
  </si>
  <si>
    <t>INE0CLI01024</t>
  </si>
  <si>
    <t>TTPL02</t>
  </si>
  <si>
    <t>TTK Prestige Limited</t>
  </si>
  <si>
    <t>INE690A01028</t>
  </si>
  <si>
    <t>Benchmark Name - NIFTY 500 MULTICAP 50:25:25 INDEX</t>
  </si>
  <si>
    <t>GOI2252</t>
  </si>
  <si>
    <t>7.89%  GUJARAT State Development Loans (15/05/2025)</t>
  </si>
  <si>
    <t>IN1520190043</t>
  </si>
  <si>
    <t>GOI1292</t>
  </si>
  <si>
    <t>8.25% Maharastra State Development Loans  ( 13/05/2025)</t>
  </si>
  <si>
    <t>IN2220150014</t>
  </si>
  <si>
    <t>GOI4593</t>
  </si>
  <si>
    <t>5.89% Andhra Pradesh State Development Loans (06/05/2025)</t>
  </si>
  <si>
    <t>IN1020200102</t>
  </si>
  <si>
    <t>GOI1299</t>
  </si>
  <si>
    <t>8.14% Maharashtra State Development Loans (27/05/2025)</t>
  </si>
  <si>
    <t>IN2220150022</t>
  </si>
  <si>
    <t>GOI3457</t>
  </si>
  <si>
    <t>8.1% West Bangal State Development Loans (28/01/2025)</t>
  </si>
  <si>
    <t>IN3420140136</t>
  </si>
  <si>
    <t>GOI2377</t>
  </si>
  <si>
    <t>8.27% Haryana State Development Loans (13/05/2025)</t>
  </si>
  <si>
    <t>IN1620150012</t>
  </si>
  <si>
    <t>GOI1280</t>
  </si>
  <si>
    <t>8.10% Tamil Nadu State Development Loans  ( 11/03/2025)</t>
  </si>
  <si>
    <t>IN3120140220</t>
  </si>
  <si>
    <t>GOI1268</t>
  </si>
  <si>
    <t>8.07% Gujrat State Development Loans (11/02/2025)</t>
  </si>
  <si>
    <t>IN1520140097</t>
  </si>
  <si>
    <t>GOI5839</t>
  </si>
  <si>
    <t>8.2% Uttar Pradesh State Development Loans (24/06/2025)</t>
  </si>
  <si>
    <t>IN3320150243</t>
  </si>
  <si>
    <t>GOI1293</t>
  </si>
  <si>
    <t>8.29%  Rajasthan State Development Loans (13/05/2025)</t>
  </si>
  <si>
    <t>IN2920150033</t>
  </si>
  <si>
    <t>GOI4938</t>
  </si>
  <si>
    <t>6.89% Government of India (16/01/2025)</t>
  </si>
  <si>
    <t>IN0020220128</t>
  </si>
  <si>
    <t>GOI580</t>
  </si>
  <si>
    <t>7.95% Government of India (18/01/2025)</t>
  </si>
  <si>
    <t>IN0020079029</t>
  </si>
  <si>
    <t>GOI3196</t>
  </si>
  <si>
    <t>8.09% Kerala State Development Loans (11/03/2025)</t>
  </si>
  <si>
    <t>IN2020140157</t>
  </si>
  <si>
    <t>GOI1270</t>
  </si>
  <si>
    <t>8.07% Tamil Nadu State Development Loans (11/02/2025)</t>
  </si>
  <si>
    <t>IN3120140204</t>
  </si>
  <si>
    <t>GOI3194</t>
  </si>
  <si>
    <t>8.06% Rajasthan State Development Loans (11/02/2025)</t>
  </si>
  <si>
    <t>IN2920140232</t>
  </si>
  <si>
    <t>GOI2105</t>
  </si>
  <si>
    <t>8.07% Tamilnadu State Development Loans (28/01/2025)</t>
  </si>
  <si>
    <t>IN3120140196</t>
  </si>
  <si>
    <t>GOI1366</t>
  </si>
  <si>
    <t>8.05% Maharashtra State Development Loans (28/01/2025)</t>
  </si>
  <si>
    <t>IN2220140197</t>
  </si>
  <si>
    <t>HDFB966</t>
  </si>
  <si>
    <t>HDFC Bank Limited (19/09/2025)</t>
  </si>
  <si>
    <t>INE040A16FM0</t>
  </si>
  <si>
    <t>SIDB575</t>
  </si>
  <si>
    <t>Small Industries Dev Bank of India (09/10/2025)</t>
  </si>
  <si>
    <t>INE556F16AU8</t>
  </si>
  <si>
    <t>CANB1003</t>
  </si>
  <si>
    <t>Canara Bank (28/02/2025)</t>
  </si>
  <si>
    <t>INE476A16YZ9</t>
  </si>
  <si>
    <t>BKBA454</t>
  </si>
  <si>
    <t>Bank of Baroda (23/05/2025)</t>
  </si>
  <si>
    <t>INE028A16GS0</t>
  </si>
  <si>
    <t>HDFB967</t>
  </si>
  <si>
    <t>HDFC Bank Limited (15/09/2025)</t>
  </si>
  <si>
    <t>INE040A16FN8</t>
  </si>
  <si>
    <t>IIBL977</t>
  </si>
  <si>
    <t>IndusInd Bank Limited (28/11/2025)</t>
  </si>
  <si>
    <t>INE095A16X77</t>
  </si>
  <si>
    <t>BKIN450</t>
  </si>
  <si>
    <t>Bank of India (25/02/2025)</t>
  </si>
  <si>
    <t>INE084A16CL7</t>
  </si>
  <si>
    <t>NBAR756</t>
  </si>
  <si>
    <t>National Bank For Agriculture and Rural Development (26/02/2025)</t>
  </si>
  <si>
    <t>INE261F16819</t>
  </si>
  <si>
    <t>BKIN460</t>
  </si>
  <si>
    <t>Bank of India (28/11/2025)</t>
  </si>
  <si>
    <t>INE084A16CS2</t>
  </si>
  <si>
    <t>PUBA1016</t>
  </si>
  <si>
    <t>Punjab National Bank (06/02/2025)</t>
  </si>
  <si>
    <t>INE160A16OI6</t>
  </si>
  <si>
    <t>BKBA441</t>
  </si>
  <si>
    <t>Bank of Baroda (03/03/2025)</t>
  </si>
  <si>
    <t>INE028A16GG5</t>
  </si>
  <si>
    <t>PUBA1034</t>
  </si>
  <si>
    <t>Punjab National Bank (15/05/2025)</t>
  </si>
  <si>
    <t>INE160A16PF9</t>
  </si>
  <si>
    <t>INBK432</t>
  </si>
  <si>
    <t>Indian Bank (23/05/2025)</t>
  </si>
  <si>
    <t>INE562A16MZ1</t>
  </si>
  <si>
    <t>IDBK518</t>
  </si>
  <si>
    <t>IDFC First Bank Limited (27/05/2025)</t>
  </si>
  <si>
    <t>INE092T16XL6</t>
  </si>
  <si>
    <t>IDBK517</t>
  </si>
  <si>
    <t>IDFC First Bank Limited (04/06/2025)</t>
  </si>
  <si>
    <t>INE092T16XO0</t>
  </si>
  <si>
    <t>HDFB944</t>
  </si>
  <si>
    <t>HDFC Bank Limited (06/03/2025)</t>
  </si>
  <si>
    <t>INE040A16ER2</t>
  </si>
  <si>
    <t>PUBA1018</t>
  </si>
  <si>
    <t>Punjab National Bank (07/02/2025)</t>
  </si>
  <si>
    <t>INE160A16OL0</t>
  </si>
  <si>
    <t>IIBL963</t>
  </si>
  <si>
    <t>IndusInd Bank Limited (24/02/2025)</t>
  </si>
  <si>
    <t>INE095A16V79</t>
  </si>
  <si>
    <t>SIDB549</t>
  </si>
  <si>
    <t>Small Industries Dev Bank of India (27/02/2025)</t>
  </si>
  <si>
    <t>INE556F16AR4</t>
  </si>
  <si>
    <t>BKBA451</t>
  </si>
  <si>
    <t>Bank of Baroda (05/05/2025)</t>
  </si>
  <si>
    <t>INE028A16GP6</t>
  </si>
  <si>
    <t>HDFB959</t>
  </si>
  <si>
    <t>HDFC Bank Limited (02/06/2025)</t>
  </si>
  <si>
    <t>INE040A16FE7</t>
  </si>
  <si>
    <t>IIBL975</t>
  </si>
  <si>
    <t>IndusInd Bank Limited (05/06/2025)</t>
  </si>
  <si>
    <t>INE095A16X51</t>
  </si>
  <si>
    <t>SIDB578</t>
  </si>
  <si>
    <t>Small Industries Dev Bank of India (07/11/2025)</t>
  </si>
  <si>
    <t>INE556F16AW4</t>
  </si>
  <si>
    <t>FEBA321</t>
  </si>
  <si>
    <t>The Federal Bank Limited (11/03/2025)</t>
  </si>
  <si>
    <t>INE171A16LS8</t>
  </si>
  <si>
    <t>PUBA1024</t>
  </si>
  <si>
    <t>Punjab National Bank (11/03/2025)</t>
  </si>
  <si>
    <t>INE160A16OP1</t>
  </si>
  <si>
    <t>KMBK854</t>
  </si>
  <si>
    <t>Kotak Mahindra Bank Limited (07/03/2025)</t>
  </si>
  <si>
    <t>INE237A166W0</t>
  </si>
  <si>
    <t>UNBI385</t>
  </si>
  <si>
    <t>Union Bank of India (26/03/2025)</t>
  </si>
  <si>
    <t>INE692A16HF8</t>
  </si>
  <si>
    <t>IIBL960</t>
  </si>
  <si>
    <t>IndusInd Bank Limited (18/02/2025)</t>
  </si>
  <si>
    <t>INE095A16V46</t>
  </si>
  <si>
    <t>KMBK851</t>
  </si>
  <si>
    <t>Kotak Mahindra Bank Limited (20/02/2025)</t>
  </si>
  <si>
    <t>INE237A162W9</t>
  </si>
  <si>
    <t>CANB1006</t>
  </si>
  <si>
    <t>Canara Bank (07/03/2025)</t>
  </si>
  <si>
    <t>INE476A16ZC5</t>
  </si>
  <si>
    <t>INBK423</t>
  </si>
  <si>
    <t>Indian Bank (13/03/2025)</t>
  </si>
  <si>
    <t>INE562A16MR8</t>
  </si>
  <si>
    <t>UNBI380</t>
  </si>
  <si>
    <t>Union Bank of India (27/02/2025)</t>
  </si>
  <si>
    <t>INE692A16GZ8</t>
  </si>
  <si>
    <t>BKBA422</t>
  </si>
  <si>
    <t>Bank of Baroda (10/03/2025)</t>
  </si>
  <si>
    <t>INE028A16FL7</t>
  </si>
  <si>
    <t>UNBI374</t>
  </si>
  <si>
    <t>Union Bank of India (17/01/2025)</t>
  </si>
  <si>
    <t>INE692A16GQ7</t>
  </si>
  <si>
    <t>CANB993</t>
  </si>
  <si>
    <t>Canara Bank (06/03/2025)</t>
  </si>
  <si>
    <t>INE476A16YS4</t>
  </si>
  <si>
    <t>CANB972</t>
  </si>
  <si>
    <t>Canara Bank (11/03/2025)</t>
  </si>
  <si>
    <t>INE476A16XV0</t>
  </si>
  <si>
    <t>HDFB947</t>
  </si>
  <si>
    <t>HDFC Bank Limited (12/03/2025)</t>
  </si>
  <si>
    <t>INE040A16EU6</t>
  </si>
  <si>
    <t>UNBI395</t>
  </si>
  <si>
    <t>Union Bank of India (18/03/2025)</t>
  </si>
  <si>
    <t>INE692A16HP7</t>
  </si>
  <si>
    <t>CANB976</t>
  </si>
  <si>
    <t>Canara Bank (20/03/2025)</t>
  </si>
  <si>
    <t>INE476A16YB0</t>
  </si>
  <si>
    <t>FEBA333</t>
  </si>
  <si>
    <t>The Federal Bank Limited (09/09/2025)</t>
  </si>
  <si>
    <t>INE171A16MH9</t>
  </si>
  <si>
    <t>HDFB937</t>
  </si>
  <si>
    <t>HDFC Bank Limited (28/01/2025)</t>
  </si>
  <si>
    <t>INE040A16EL5</t>
  </si>
  <si>
    <t>UNBI379</t>
  </si>
  <si>
    <t>Union Bank of India (21/02/2025)</t>
  </si>
  <si>
    <t>INE692A16GX3</t>
  </si>
  <si>
    <t>IIBL959</t>
  </si>
  <si>
    <t>IndusInd Bank Limited (23/01/2025)</t>
  </si>
  <si>
    <t>INE095A16V12</t>
  </si>
  <si>
    <t>NBAR752</t>
  </si>
  <si>
    <t>National Bank For Agriculture and Rural Development (14/02/2025)</t>
  </si>
  <si>
    <t>INE261F16801</t>
  </si>
  <si>
    <t>SIDB567</t>
  </si>
  <si>
    <t>Small Industries Dev Bank of India (26/06/2025) **</t>
  </si>
  <si>
    <t>INE556F14KM9</t>
  </si>
  <si>
    <t>BHAT73</t>
  </si>
  <si>
    <t>Bharti Telecom Limited (19/09/2025) **</t>
  </si>
  <si>
    <t>INE403D14536</t>
  </si>
  <si>
    <t>ICBR470</t>
  </si>
  <si>
    <t>ICICI Securities Limited (28/01/2025) **</t>
  </si>
  <si>
    <t>INE763G14SL4</t>
  </si>
  <si>
    <t>ICBR513</t>
  </si>
  <si>
    <t>ICICI Securities Limited (14/03/2025) **</t>
  </si>
  <si>
    <t>INE763G14VB9</t>
  </si>
  <si>
    <t>SUFI754</t>
  </si>
  <si>
    <t>Sundaram Finance Limited (29/04/2025) **</t>
  </si>
  <si>
    <t>INE660A14YH1</t>
  </si>
  <si>
    <t>SIDB574</t>
  </si>
  <si>
    <t>Small Industries Dev Bank of India (28/05/2025) **</t>
  </si>
  <si>
    <t>INE556F14KH9</t>
  </si>
  <si>
    <t>BHAT74</t>
  </si>
  <si>
    <t>Bharti Telecom Limited (17/10/2025) **</t>
  </si>
  <si>
    <t>INE403D14544</t>
  </si>
  <si>
    <t>MFPL210</t>
  </si>
  <si>
    <t>Infina Finance Private Limited (05/03/2025) **</t>
  </si>
  <si>
    <t>INE879F14JR6</t>
  </si>
  <si>
    <t>EXIM789</t>
  </si>
  <si>
    <t>Export Import Bank of India (17/11/2025) **</t>
  </si>
  <si>
    <t>INE514E14SJ0</t>
  </si>
  <si>
    <t>MFPL201</t>
  </si>
  <si>
    <t>Infina Finance Private Limited (21/03/2025) **</t>
  </si>
  <si>
    <t>INE879F14JE4</t>
  </si>
  <si>
    <t>SHHF35</t>
  </si>
  <si>
    <t>Shriram Housing Finance Limited (13/02/2025) **</t>
  </si>
  <si>
    <t>INE432R14295</t>
  </si>
  <si>
    <t>NICH1007</t>
  </si>
  <si>
    <t>Piramal Enterprises Limited (14/02/2025) **</t>
  </si>
  <si>
    <t>INE140A144I2</t>
  </si>
  <si>
    <t>ICBR510</t>
  </si>
  <si>
    <t>ICICI Securities Limited (25/02/2025) **</t>
  </si>
  <si>
    <t>INE763G14UW7</t>
  </si>
  <si>
    <t>IIFM73</t>
  </si>
  <si>
    <t>360 One WAM Limited (21/02/2025) **</t>
  </si>
  <si>
    <t>INE466L14DV5</t>
  </si>
  <si>
    <t>EXIM766</t>
  </si>
  <si>
    <t>Export Import Bank of India (10/03/2025) **</t>
  </si>
  <si>
    <t>INE514E14RM6</t>
  </si>
  <si>
    <t>TATP50</t>
  </si>
  <si>
    <t>Tata Projects Limited (12/03/2025) **</t>
  </si>
  <si>
    <t>INE725H14CF7</t>
  </si>
  <si>
    <t>LICH669</t>
  </si>
  <si>
    <t>LIC Housing Finance Limited (18/03/2025) **</t>
  </si>
  <si>
    <t>INE115A14EY3</t>
  </si>
  <si>
    <t>MFPL200</t>
  </si>
  <si>
    <t>Infina Finance Private Limited (14/03/2025) **</t>
  </si>
  <si>
    <t>INE879F14JC8</t>
  </si>
  <si>
    <t>IIFW304</t>
  </si>
  <si>
    <t>360 One Prime Limited (07/03/2025) **</t>
  </si>
  <si>
    <t>INE248U14PY6</t>
  </si>
  <si>
    <t>PHFL144</t>
  </si>
  <si>
    <t>Piramal Capital &amp; Housing Finance Limited (25/03/2025) **</t>
  </si>
  <si>
    <t>INE516Y14GX9</t>
  </si>
  <si>
    <t>MFPL214</t>
  </si>
  <si>
    <t>Infina Finance Private Limited (06/05/2025) **</t>
  </si>
  <si>
    <t>INE879F14JX4</t>
  </si>
  <si>
    <t>PHFL145</t>
  </si>
  <si>
    <t>Piramal Capital &amp; Housing Finance Limited (15/05/2025) **</t>
  </si>
  <si>
    <t>INE516Y14GW1</t>
  </si>
  <si>
    <t>MEBP32</t>
  </si>
  <si>
    <t>Mindspace Business Parks REIT (06/06/2025) **</t>
  </si>
  <si>
    <t>INE0CCU14054</t>
  </si>
  <si>
    <t>PHOX27</t>
  </si>
  <si>
    <t>Phoenix Arc Pvt Limited (26/05/2025) **</t>
  </si>
  <si>
    <t>INE163K14150</t>
  </si>
  <si>
    <t>SUHF263</t>
  </si>
  <si>
    <t>Sundaram Home Finance Limited (28/08/2025) **</t>
  </si>
  <si>
    <t>INE667F14GN0</t>
  </si>
  <si>
    <t>SCIN318</t>
  </si>
  <si>
    <t>Standard Chartered Capital Limited (16/09/2025) **</t>
  </si>
  <si>
    <t>INE403G14SQ6</t>
  </si>
  <si>
    <t>TCHF413</t>
  </si>
  <si>
    <t>Tata Capital Housing Finance Limited (10/10/2025) **</t>
  </si>
  <si>
    <t>INE033L14NL3</t>
  </si>
  <si>
    <t>ICBR494</t>
  </si>
  <si>
    <t>ICICI Securities Limited (10/03/2025) **</t>
  </si>
  <si>
    <t>INE763G14TX7</t>
  </si>
  <si>
    <t>MKIP25</t>
  </si>
  <si>
    <t>Mankind Pharma Limited (17/10/2025) **</t>
  </si>
  <si>
    <t>INE634S14039</t>
  </si>
  <si>
    <t>ICBR475</t>
  </si>
  <si>
    <t>ICICI Securities Limited (23/01/2025) **</t>
  </si>
  <si>
    <t>INE763G14SK6</t>
  </si>
  <si>
    <t>GHFL40</t>
  </si>
  <si>
    <t>Godrej Housing Finance Limited (17/02/2025) **</t>
  </si>
  <si>
    <t>INE02JD14401</t>
  </si>
  <si>
    <t>GOFL25</t>
  </si>
  <si>
    <t>Godrej Finance Limited (17/02/2025) **</t>
  </si>
  <si>
    <t>INE02KN14226</t>
  </si>
  <si>
    <t>BGHP144</t>
  </si>
  <si>
    <t>Birla Group Holdings Private Limited (13/03/2025) **</t>
  </si>
  <si>
    <t>INE09OL14EU1</t>
  </si>
  <si>
    <t>MOFS194</t>
  </si>
  <si>
    <t>Motilal Oswal Financial Services Limited (09/06/2025) **</t>
  </si>
  <si>
    <t>INE338I14HV3</t>
  </si>
  <si>
    <t>LARS460</t>
  </si>
  <si>
    <t>Larsen &amp; Toubro Limited (31/01/2025) **</t>
  </si>
  <si>
    <t>INE018A14KY6</t>
  </si>
  <si>
    <t>MOFS176</t>
  </si>
  <si>
    <t>Motilal Oswal Financial Services Limited (06/02/2025) **</t>
  </si>
  <si>
    <t>INE338I14GQ5</t>
  </si>
  <si>
    <t>MOFS177</t>
  </si>
  <si>
    <t>Motilal Oswal Financial Services Limited (07/02/2025) **</t>
  </si>
  <si>
    <t>INE338I14GR3</t>
  </si>
  <si>
    <t>BHAT69</t>
  </si>
  <si>
    <t>Bharti Telecom Limited (26/02/2025) **</t>
  </si>
  <si>
    <t>INE403D14528</t>
  </si>
  <si>
    <t>TATP51</t>
  </si>
  <si>
    <t>Tata Projects Limited (05/03/2025) **</t>
  </si>
  <si>
    <t>INE725H14CG5</t>
  </si>
  <si>
    <t>KOSE284</t>
  </si>
  <si>
    <t>Kotak Securities Limited (07/03/2025) **</t>
  </si>
  <si>
    <t>INE028E14ON2</t>
  </si>
  <si>
    <t>BGHP165</t>
  </si>
  <si>
    <t>Birla Group Holdings Private Limited (05/06/2025) **</t>
  </si>
  <si>
    <t>INE09OL14FY0</t>
  </si>
  <si>
    <t>JMMS397</t>
  </si>
  <si>
    <t>JM Financial Services Limited (15/01/2025) **</t>
  </si>
  <si>
    <t>INE012I14PZ8</t>
  </si>
  <si>
    <t>BGHP164</t>
  </si>
  <si>
    <t>Birla Group Holdings Private Limited (03/02/2025) **</t>
  </si>
  <si>
    <t>INE09OL14EM8</t>
  </si>
  <si>
    <t>BGFL1106</t>
  </si>
  <si>
    <t>Aditya Birla Finance Limited (25/02/2025) **</t>
  </si>
  <si>
    <t>INE860H143M7</t>
  </si>
  <si>
    <t>JBCI155</t>
  </si>
  <si>
    <t>Julius Baer Capital India Pvt Ltd (27/02/2025) **</t>
  </si>
  <si>
    <t>INE824H14QB7</t>
  </si>
  <si>
    <t>PILN51</t>
  </si>
  <si>
    <t>Pilani Investment and Industries Corporation Limited (20/03/2025) **</t>
  </si>
  <si>
    <t>INE417C14728</t>
  </si>
  <si>
    <t>TBIL2406</t>
  </si>
  <si>
    <t>182 Days Tbill (MD 06/03/2025)</t>
  </si>
  <si>
    <t>IN002024Y233</t>
  </si>
  <si>
    <t>TBIL2325</t>
  </si>
  <si>
    <t>364 Days Tbill (MD 20/02/2025)</t>
  </si>
  <si>
    <t>IN002023Z505</t>
  </si>
  <si>
    <t>TBIL2422</t>
  </si>
  <si>
    <t>364 Days Tbill (MD 23/10/2025)</t>
  </si>
  <si>
    <t>IN002024Z289</t>
  </si>
  <si>
    <t>TBIL2323</t>
  </si>
  <si>
    <t>364 Days Tbill (MD 13/02/2025)</t>
  </si>
  <si>
    <t>IN002023Z489</t>
  </si>
  <si>
    <t>TBIL2311</t>
  </si>
  <si>
    <t>364 Days Tbill (MD 23/01/2025)</t>
  </si>
  <si>
    <t>IN002023Z455</t>
  </si>
  <si>
    <t>TBIL2329</t>
  </si>
  <si>
    <t>364 Days Tbill (MD 27/02/2025)</t>
  </si>
  <si>
    <t>IN002023Z513</t>
  </si>
  <si>
    <t>TBIL2383</t>
  </si>
  <si>
    <t>182 Days Tbill (MD 17/01/2025)</t>
  </si>
  <si>
    <t>IN002024Y167</t>
  </si>
  <si>
    <t>REP_33622</t>
  </si>
  <si>
    <t>REP_33621</t>
  </si>
  <si>
    <t>Benchmark Name - NIFTY MONEY MARKET INDEX A-I</t>
  </si>
  <si>
    <t>Benchmark Name - NIFTY 50 TRI</t>
  </si>
  <si>
    <t>Benchmark Name - NASDAQ 100 TRI (INR)</t>
  </si>
  <si>
    <t>Benchmark Name - NIFTY 100 TRI</t>
  </si>
  <si>
    <t>Benchmark Name - NIFTY IT TRI</t>
  </si>
  <si>
    <t>Benchmark Name - NIFTY MIDCAP 50 INDEX TRI</t>
  </si>
  <si>
    <t>Benchmark Name - NIFTY NEXT 50 INDEX TRI</t>
  </si>
  <si>
    <t>Benchmark Name - NIFTY SMALLCAP 50 INDEX TRI</t>
  </si>
  <si>
    <t>TBIL2371</t>
  </si>
  <si>
    <t>182 Days Tbill (MD 12/12/2024)</t>
  </si>
  <si>
    <t>IN002024Y118</t>
  </si>
  <si>
    <t>TBIL2385</t>
  </si>
  <si>
    <t>182 Days Tbill (MD 19/12/2024)</t>
  </si>
  <si>
    <t>IN002024Y126</t>
  </si>
  <si>
    <t>Benchmark Name - NIFTY 1D RATE INDEX</t>
  </si>
  <si>
    <t>PRUD01</t>
  </si>
  <si>
    <t>Prudent Corporate Advisory Services Limited</t>
  </si>
  <si>
    <t>INE00F201020</t>
  </si>
  <si>
    <t>Benchmark Name - BSE 200 TRI</t>
  </si>
  <si>
    <t>Benchmark Name - CRISIL HYBRID 25+75 - AGGRESSIVE INDEX</t>
  </si>
  <si>
    <t>Benchmark Name - CRISIL HYBRID 75+25 - CONSERVATIVE INDEX</t>
  </si>
  <si>
    <t>Index / Stock Options</t>
  </si>
  <si>
    <t>FE30JA2523000P</t>
  </si>
  <si>
    <t>NIFTY 23000 Put January 2025 Option</t>
  </si>
  <si>
    <t>FE26DE2423500P</t>
  </si>
  <si>
    <t>NIFTY 23500 Put December 2024 Option</t>
  </si>
  <si>
    <t>VESU01</t>
  </si>
  <si>
    <t>Vesuvius India Limited</t>
  </si>
  <si>
    <t>INE386A01015</t>
  </si>
  <si>
    <t>AHCO01</t>
  </si>
  <si>
    <t>Ahluwalia Contracts (India) Limited</t>
  </si>
  <si>
    <t>INE758C01029</t>
  </si>
  <si>
    <t>OREL01</t>
  </si>
  <si>
    <t>Orient Electric Limited</t>
  </si>
  <si>
    <t>INE142Z01019</t>
  </si>
  <si>
    <t>ISHF02</t>
  </si>
  <si>
    <t>India Shelter Finance Corporation Limited</t>
  </si>
  <si>
    <t>INE922K01024</t>
  </si>
  <si>
    <t>MYCE01</t>
  </si>
  <si>
    <t>HeidelbergCement India Limited</t>
  </si>
  <si>
    <t>INE578A01017</t>
  </si>
  <si>
    <t>EMCL02</t>
  </si>
  <si>
    <t>Alicon Castalloy Limited</t>
  </si>
  <si>
    <t>INE062D01024</t>
  </si>
  <si>
    <t>NIVB01</t>
  </si>
  <si>
    <t>Niva Bupa Health Insurance Company Limited</t>
  </si>
  <si>
    <t>INE995S01015</t>
  </si>
  <si>
    <t>MFSL01</t>
  </si>
  <si>
    <t>Mas Financial Services Limited</t>
  </si>
  <si>
    <t>INE348L01012</t>
  </si>
  <si>
    <t>PDSM02</t>
  </si>
  <si>
    <t>PDS Limited</t>
  </si>
  <si>
    <t>INE111Q01021</t>
  </si>
  <si>
    <t>VSTI01</t>
  </si>
  <si>
    <t>VST Industries Limited</t>
  </si>
  <si>
    <t>INE710A01016</t>
  </si>
  <si>
    <t>ESSP02</t>
  </si>
  <si>
    <t>EPL Limited</t>
  </si>
  <si>
    <t>INE255A01020</t>
  </si>
  <si>
    <t>SUEN02</t>
  </si>
  <si>
    <t>Suprajit Engineering Limited</t>
  </si>
  <si>
    <t>INE399C01030</t>
  </si>
  <si>
    <t>JAAU03</t>
  </si>
  <si>
    <t>Jamna Auto Industries Limited</t>
  </si>
  <si>
    <t>INE039C01032</t>
  </si>
  <si>
    <t>GOEX02</t>
  </si>
  <si>
    <t>Gokaldas Exports Limited</t>
  </si>
  <si>
    <t>INE887G01027</t>
  </si>
  <si>
    <t>Benchmark Name - NIFTY SMALLCAP 250 TRI</t>
  </si>
  <si>
    <t>GOI3730</t>
  </si>
  <si>
    <t>7.38% Rajasthan State Development Loans (14/09/2026)</t>
  </si>
  <si>
    <t>IN2920160156</t>
  </si>
  <si>
    <t>GOI4855</t>
  </si>
  <si>
    <t>7.61% Kerala State Development Loans (09/08/2026)</t>
  </si>
  <si>
    <t>IN2020160072</t>
  </si>
  <si>
    <t>GOI3668</t>
  </si>
  <si>
    <t>7.6% Gujarat State Development Loans (09/08/2026)</t>
  </si>
  <si>
    <t>IN1520160087</t>
  </si>
  <si>
    <t>GOI4527</t>
  </si>
  <si>
    <t>7.17% Rajasthan State Development Loans (28/09/2026)</t>
  </si>
  <si>
    <t>IN2920160164</t>
  </si>
  <si>
    <t>GOI1623</t>
  </si>
  <si>
    <t>7.58% Maharashtra State Development Loans(24/08/2026)</t>
  </si>
  <si>
    <t>IN2220160054</t>
  </si>
  <si>
    <t>GOI2759</t>
  </si>
  <si>
    <t>7.16% Maharashtra State Development Loans (28/09/2026)</t>
  </si>
  <si>
    <t>IN2220160070</t>
  </si>
  <si>
    <t>GOI3541</t>
  </si>
  <si>
    <t>7.37% Maharashtra State Development Loans (14/09/2026)</t>
  </si>
  <si>
    <t>IN2220160062</t>
  </si>
  <si>
    <t>GOI4858</t>
  </si>
  <si>
    <t>7.59% Kerala State Development Loans (24/08/2026)</t>
  </si>
  <si>
    <t>IN2020160080</t>
  </si>
  <si>
    <t>Benchmark Name - NIFTY SDL SEP 2026 INDEX</t>
  </si>
  <si>
    <t>148926</t>
  </si>
  <si>
    <t>Axis Nifty AAA Bond Plus SDL Apr 2026 50-50 ETF</t>
  </si>
  <si>
    <t>INF846K01Z04</t>
  </si>
  <si>
    <t>Benchmark Name - NIFTY AAA BOND PLUS SDL APR 2026 50:50 INDEX</t>
  </si>
  <si>
    <t>IOIC535</t>
  </si>
  <si>
    <t>5.50% Indian Oil Corporation Limited (20/10/2025) **</t>
  </si>
  <si>
    <t>INE242A08486</t>
  </si>
  <si>
    <t>GOI4062</t>
  </si>
  <si>
    <t>6.18% Gujarat State Development Loans (31/03/2026)</t>
  </si>
  <si>
    <t>IN1520200339</t>
  </si>
  <si>
    <t>GOI4024</t>
  </si>
  <si>
    <t>8.15% West Bengal State Development Loans (13/11/2025)</t>
  </si>
  <si>
    <t>IN3420150085</t>
  </si>
  <si>
    <t>EXIM685</t>
  </si>
  <si>
    <t>5.85% Export Import Bank of India (12/09/2025) **</t>
  </si>
  <si>
    <t>INE514E08FV4</t>
  </si>
  <si>
    <t>GOI1475</t>
  </si>
  <si>
    <t>8.88% West Bengal State Development Loans (24/02/2026)</t>
  </si>
  <si>
    <t>IN3420150150</t>
  </si>
  <si>
    <t>NTPC206</t>
  </si>
  <si>
    <t>5.45% NTPC Limited (15/10/2025) **</t>
  </si>
  <si>
    <t>INE733E08163</t>
  </si>
  <si>
    <t>GOI1391</t>
  </si>
  <si>
    <t>7.99% Maharastra State Development Loans (28/10/2025)</t>
  </si>
  <si>
    <t>IN2220150113</t>
  </si>
  <si>
    <t>NTPC105</t>
  </si>
  <si>
    <t>8.19% NTPC Limited (15/12/2025) **</t>
  </si>
  <si>
    <t>INE733E07JX0</t>
  </si>
  <si>
    <t>POWF486</t>
  </si>
  <si>
    <t>7.13% Power Finance Corporation Limited (08/08/2025)</t>
  </si>
  <si>
    <t>INE134E08LO4</t>
  </si>
  <si>
    <t>GOI1410</t>
  </si>
  <si>
    <t>8.22% Karnataka State Development Loans (09/12/2025)</t>
  </si>
  <si>
    <t>IN1920150050</t>
  </si>
  <si>
    <t>GOI1478</t>
  </si>
  <si>
    <t>8.57% West Bangal State Development Loans (09/03/2026)</t>
  </si>
  <si>
    <t>IN3420150168</t>
  </si>
  <si>
    <t>RECL407</t>
  </si>
  <si>
    <t>5.81% REC Limited (31/12/2025) **</t>
  </si>
  <si>
    <t>INE020B08DH2</t>
  </si>
  <si>
    <t>GOI2941</t>
  </si>
  <si>
    <t>8.34% Uttar Pradesh State Development Loans (13/01/2026)</t>
  </si>
  <si>
    <t>IN3320150359</t>
  </si>
  <si>
    <t>EXIM524</t>
  </si>
  <si>
    <t>8.02% Export Import Bank of India (29/10/2025) **</t>
  </si>
  <si>
    <t>INE514E08EQ7</t>
  </si>
  <si>
    <t>GOI4352</t>
  </si>
  <si>
    <t>6.18% Gujarat State Development Loans (25/01/2026)</t>
  </si>
  <si>
    <t>IN1520210171</t>
  </si>
  <si>
    <t>GOI1438</t>
  </si>
  <si>
    <t>8.27% Karnataka State Development Loans (13/01/2026)</t>
  </si>
  <si>
    <t>IN1920150076</t>
  </si>
  <si>
    <t>GOI1517</t>
  </si>
  <si>
    <t>8% Gujarat State Development Loans(20/04/2026)</t>
  </si>
  <si>
    <t>IN1520160012</t>
  </si>
  <si>
    <t>GOI1397</t>
  </si>
  <si>
    <t>8.14% Karnataka State Development Loans (13/11/2025)</t>
  </si>
  <si>
    <t>IN1920150035</t>
  </si>
  <si>
    <t>GOI1346</t>
  </si>
  <si>
    <t>8.23% Maharashtra State Development Loans (09/09/2025)</t>
  </si>
  <si>
    <t>IN2220150089</t>
  </si>
  <si>
    <t>POWF492</t>
  </si>
  <si>
    <t>7.59% Power Finance Corporation Limited (03/11/2025) **</t>
  </si>
  <si>
    <t>INE134E08LU1</t>
  </si>
  <si>
    <t>GOI1436</t>
  </si>
  <si>
    <t>8.25% Maharashtra State Development Loans (13/01/2026)</t>
  </si>
  <si>
    <t>IN2220150162</t>
  </si>
  <si>
    <t>GOI1418</t>
  </si>
  <si>
    <t>8.27% Karnataka State Development Loans(23/12/2025)</t>
  </si>
  <si>
    <t>IN1920150068</t>
  </si>
  <si>
    <t>GOI4604</t>
  </si>
  <si>
    <t>8.01% Tamilnadu State Development Loans (20/04/2026)</t>
  </si>
  <si>
    <t>IN3120160012</t>
  </si>
  <si>
    <t>GOI1417</t>
  </si>
  <si>
    <t>8.26% Maharashtra State Development Loans(23/12/2025)</t>
  </si>
  <si>
    <t>IN2220150154</t>
  </si>
  <si>
    <t>GOI3351</t>
  </si>
  <si>
    <t>8.23% Uttar Pradesh State Development Loans (09/12/2025)</t>
  </si>
  <si>
    <t>IN3320150342</t>
  </si>
  <si>
    <t>GOI1392</t>
  </si>
  <si>
    <t>8% Tamil Nadu State Development Loans (28/10/2025)</t>
  </si>
  <si>
    <t>IN3120150120</t>
  </si>
  <si>
    <t>GOI1670</t>
  </si>
  <si>
    <t>7.99% Karnatak State Development Loans (28/10/2025)</t>
  </si>
  <si>
    <t>IN1920150027</t>
  </si>
  <si>
    <t>EXIM508</t>
  </si>
  <si>
    <t>8.25% Export Import Bank of India (28/09/2025) **</t>
  </si>
  <si>
    <t>INE514E08EP9</t>
  </si>
  <si>
    <t>GOI2470</t>
  </si>
  <si>
    <t>5.95% Tamilnadu State Development Loans (13/05/2025)</t>
  </si>
  <si>
    <t>IN3120200057</t>
  </si>
  <si>
    <t>GOI1470</t>
  </si>
  <si>
    <t>8.69% Tamilnadu State Development Loans (24/02/2026)</t>
  </si>
  <si>
    <t>IN3120150203</t>
  </si>
  <si>
    <t>GOI2218</t>
  </si>
  <si>
    <t>8.28% Karnataka State Development Loans (06/03/2026)</t>
  </si>
  <si>
    <t>IN1920180198</t>
  </si>
  <si>
    <t>GOI1462</t>
  </si>
  <si>
    <t>8.67% Maharastra State Development Loans (24/02/2026)</t>
  </si>
  <si>
    <t>IN2220150196</t>
  </si>
  <si>
    <t>150610</t>
  </si>
  <si>
    <t>INF846K011K1</t>
  </si>
  <si>
    <t>IDEF01</t>
  </si>
  <si>
    <t>Ideaforge Technology Limited</t>
  </si>
  <si>
    <t>INE349Y01013</t>
  </si>
  <si>
    <t>645156USD</t>
  </si>
  <si>
    <t>Amazon Com Inc</t>
  </si>
  <si>
    <t>US0231351067</t>
  </si>
  <si>
    <t>Broadline Retail</t>
  </si>
  <si>
    <t>461641USD</t>
  </si>
  <si>
    <t>Novo Nordisk A/S</t>
  </si>
  <si>
    <t>US6701002056</t>
  </si>
  <si>
    <t>41112361USD</t>
  </si>
  <si>
    <t>Broadcom Inc</t>
  </si>
  <si>
    <t>US11135F1012</t>
  </si>
  <si>
    <t>12117355USD</t>
  </si>
  <si>
    <t>Motorola Solutions Inc</t>
  </si>
  <si>
    <t>US6200763075</t>
  </si>
  <si>
    <t>903618USD</t>
  </si>
  <si>
    <t>Costco Wholesale Corp</t>
  </si>
  <si>
    <t>US22160K1051</t>
  </si>
  <si>
    <t>Consumer Staples Merchandise Retail</t>
  </si>
  <si>
    <t>1130337USD</t>
  </si>
  <si>
    <t>Moody's Corp</t>
  </si>
  <si>
    <t>US6153691059</t>
  </si>
  <si>
    <t>Financial Exchanges &amp; Data</t>
  </si>
  <si>
    <t>128046052USD</t>
  </si>
  <si>
    <t>SharkNinja INC</t>
  </si>
  <si>
    <t>KYG8068L1086</t>
  </si>
  <si>
    <t>Household Appliances</t>
  </si>
  <si>
    <t>117812USD</t>
  </si>
  <si>
    <t>Gartner Inc</t>
  </si>
  <si>
    <t>US3666511072</t>
  </si>
  <si>
    <t>IT Consulting &amp; Other Services</t>
  </si>
  <si>
    <t>126082700USD</t>
  </si>
  <si>
    <t>Canadian Pacific Kansas City Limited</t>
  </si>
  <si>
    <t>CA13646K1084</t>
  </si>
  <si>
    <t>Rail Transportation</t>
  </si>
  <si>
    <t>41275889USD</t>
  </si>
  <si>
    <t>nVent Electric PLC</t>
  </si>
  <si>
    <t>IE00BDVJJQ56</t>
  </si>
  <si>
    <t>916187USD</t>
  </si>
  <si>
    <t>CADENCE DESIGN SYSTEM COM</t>
  </si>
  <si>
    <t>US1273871087</t>
  </si>
  <si>
    <t>18868154USD</t>
  </si>
  <si>
    <t>ServiceNow Inc</t>
  </si>
  <si>
    <t>US81762P1021</t>
  </si>
  <si>
    <t>956191USD</t>
  </si>
  <si>
    <t>Ebay Inc</t>
  </si>
  <si>
    <t>US2786421030</t>
  </si>
  <si>
    <t>115606002GBP</t>
  </si>
  <si>
    <t>Shell Plc</t>
  </si>
  <si>
    <t>GB00BP6MXD84</t>
  </si>
  <si>
    <t>Integrated Oil &amp; Gas</t>
  </si>
  <si>
    <t>2626060USD</t>
  </si>
  <si>
    <t>First Solar Inc</t>
  </si>
  <si>
    <t>US3364331070</t>
  </si>
  <si>
    <t>30890825USD</t>
  </si>
  <si>
    <t>Hubbell Inc</t>
  </si>
  <si>
    <t>US4435106079</t>
  </si>
  <si>
    <t>3109814USD</t>
  </si>
  <si>
    <t>MercadoLibre Inc</t>
  </si>
  <si>
    <t>US58733R1023</t>
  </si>
  <si>
    <t>647943USD</t>
  </si>
  <si>
    <t>Amphenol Corp</t>
  </si>
  <si>
    <t>US0320951017</t>
  </si>
  <si>
    <t>Electronic Components</t>
  </si>
  <si>
    <t>IRS1645306</t>
  </si>
  <si>
    <t>IRS1598530</t>
  </si>
  <si>
    <t>Interest Rate Swaps Pay Floating Receive Fix -HSBC BANK (08/10/2029) (FV 10000 Lacs)</t>
  </si>
  <si>
    <t>IRS1614087</t>
  </si>
  <si>
    <t>Interest Rate Swaps Pay Floating Receive Fix -ICISECPD (16/10/2029) (FV 3500 Lacs)</t>
  </si>
  <si>
    <t>IRS1612716</t>
  </si>
  <si>
    <t>Interest Rate Swaps Pay Floating Receive Fix -NOMURA (15/10/2029) (FV 5000 Lacs)</t>
  </si>
  <si>
    <t>IRS1083297</t>
  </si>
  <si>
    <t>Interest Rate Swaps Pay Floating Receive Fix -IDFC BANK (23/06/2025) (FV 5000 Lacs)</t>
  </si>
  <si>
    <t>IRS1217086</t>
  </si>
  <si>
    <t>Interest Rate Swaps Pay Fix Receive Floating -AXIS BANK (04/12/2025) (FV 5000 Lacs)</t>
  </si>
  <si>
    <t>POWF500</t>
  </si>
  <si>
    <t>7.77% Power Finance Corporation Limited (15/07/2026) **</t>
  </si>
  <si>
    <t>INE134E08MC7</t>
  </si>
  <si>
    <t>BHAT67</t>
  </si>
  <si>
    <t>8.95% Bharti Telecom Limited (04/12/2026) **</t>
  </si>
  <si>
    <t>INE403D08207</t>
  </si>
  <si>
    <t>RECL458</t>
  </si>
  <si>
    <t>7.70% REC Limited (31/08/2026) **</t>
  </si>
  <si>
    <t>INE020B08FC8</t>
  </si>
  <si>
    <t>MMFS1168</t>
  </si>
  <si>
    <t>8.25% Mahindra &amp; Mahindra Financial Services Limited (26/03/2026) **</t>
  </si>
  <si>
    <t>INE774D07UT1</t>
  </si>
  <si>
    <t>BGFL1111</t>
  </si>
  <si>
    <t>8.46% Aditya Birla Finance Limited (26/02/2027) (FRN) **</t>
  </si>
  <si>
    <t>INE860H07IX6</t>
  </si>
  <si>
    <t>TCHF414</t>
  </si>
  <si>
    <t>7.712% Tata Capital Housing Finance Limited (14/01/2028) **</t>
  </si>
  <si>
    <t>INE033L07IK9</t>
  </si>
  <si>
    <t>BHAT75</t>
  </si>
  <si>
    <t>8.65% Bharti Telecom Limited (05/11/2027) **</t>
  </si>
  <si>
    <t>INE403D08231</t>
  </si>
  <si>
    <t>MUFL413</t>
  </si>
  <si>
    <t>8.78% Muthoot Finance Limited (20/05/2027) **</t>
  </si>
  <si>
    <t>INE414G07IR6</t>
  </si>
  <si>
    <t>SIDB483</t>
  </si>
  <si>
    <t>7.75% Small Industries Dev Bank of India (27/10/2025) **</t>
  </si>
  <si>
    <t>INE556F08KD0</t>
  </si>
  <si>
    <t>GOI5833</t>
  </si>
  <si>
    <t>7.02% Government of India (18/06/2031)</t>
  </si>
  <si>
    <t>IN0020240076</t>
  </si>
  <si>
    <t>SUMM25</t>
  </si>
  <si>
    <t>8.19% Summit Digitel Infrastructure Limited (01/11/2026) **</t>
  </si>
  <si>
    <t>INE507T07112</t>
  </si>
  <si>
    <t>GODP242</t>
  </si>
  <si>
    <t>8.40% Godrej Properties Limited (25/01/2028) **</t>
  </si>
  <si>
    <t>INE484J08089</t>
  </si>
  <si>
    <t>TCHF401</t>
  </si>
  <si>
    <t>8.1% Tata Capital Housing Finance Limited (19/02/2027) **</t>
  </si>
  <si>
    <t>INE033L07IE2</t>
  </si>
  <si>
    <t>SHTR504</t>
  </si>
  <si>
    <t>9.25% Shriram Finance Limited (19/12/2025) **</t>
  </si>
  <si>
    <t>INE721A07RU2</t>
  </si>
  <si>
    <t>TMLF465</t>
  </si>
  <si>
    <t>7.7% TMF Holdings Limited (25/02/2025) **</t>
  </si>
  <si>
    <t>INE909H08444</t>
  </si>
  <si>
    <t>BAFL915</t>
  </si>
  <si>
    <t>8.06% Bajaj Finance Limited (15/05/2029) **</t>
  </si>
  <si>
    <t>INE296A07SZ2</t>
  </si>
  <si>
    <t>GOFL24</t>
  </si>
  <si>
    <t>8.75% Godrej Finance Limited (18/01/2027) **</t>
  </si>
  <si>
    <t>INE02KN07022</t>
  </si>
  <si>
    <t>MKIP21</t>
  </si>
  <si>
    <t>7.97% Mankind Pharma Limited (16/11/2027) **</t>
  </si>
  <si>
    <t>INE634S07033</t>
  </si>
  <si>
    <t>NHBA325</t>
  </si>
  <si>
    <t>7.79% National Housing Bank (06/07/2027) **</t>
  </si>
  <si>
    <t>INE557F08FW8</t>
  </si>
  <si>
    <t>POWF511</t>
  </si>
  <si>
    <t>7.44% Power Finance Corporation Limited (10/05/2028) **</t>
  </si>
  <si>
    <t>INE134E08MN4</t>
  </si>
  <si>
    <t>NBAR684</t>
  </si>
  <si>
    <t>7.2% National Bank For Agriculture and Rural Development (23/09/2025) **</t>
  </si>
  <si>
    <t>INE261F08DR2</t>
  </si>
  <si>
    <t>LICH609</t>
  </si>
  <si>
    <t>5.9943% LIC Housing Finance Limited (12/03/2025) **</t>
  </si>
  <si>
    <t>INE115A07PQ9</t>
  </si>
  <si>
    <t>SHTR505</t>
  </si>
  <si>
    <t>9.233% Shriram Finance Limited (18/05/2027) **</t>
  </si>
  <si>
    <t>INE721A07RV0</t>
  </si>
  <si>
    <t>BHFL97</t>
  </si>
  <si>
    <t>7.98% Bajaj Housing Finance Limited (18/11/2027) **</t>
  </si>
  <si>
    <t>INE377Y07383</t>
  </si>
  <si>
    <t>GOI5829</t>
  </si>
  <si>
    <t>Government of India (06/11/2028)</t>
  </si>
  <si>
    <t>IN001128C023</t>
  </si>
  <si>
    <t>GOI5026</t>
  </si>
  <si>
    <t>7.7% Andhra Pradesh State Development Loans (08/03/2029)</t>
  </si>
  <si>
    <t>IN1020220720</t>
  </si>
  <si>
    <t>POWF479</t>
  </si>
  <si>
    <t>6.35% Power Finance Corporation Limited (30/06/2025) **</t>
  </si>
  <si>
    <t>INE134E08LF2</t>
  </si>
  <si>
    <t>HDFB830</t>
  </si>
  <si>
    <t>7.84% HDFC Bank Limited (16/12/2032) **</t>
  </si>
  <si>
    <t>INE040A08435</t>
  </si>
  <si>
    <t>GOI5099</t>
  </si>
  <si>
    <t>7.6% Andhra Pradesh State Development Loans (06/04/2029)</t>
  </si>
  <si>
    <t>IN1020230018</t>
  </si>
  <si>
    <t>GOSL409</t>
  </si>
  <si>
    <t>8.10% Godrej Industries Limited (22/05/2028) **</t>
  </si>
  <si>
    <t>INE233A08154</t>
  </si>
  <si>
    <t>FICC534</t>
  </si>
  <si>
    <t>8.54% SMFG India Credit Company Limited (24/03/2025) **</t>
  </si>
  <si>
    <t>INE535H07BY7</t>
  </si>
  <si>
    <t>LICH574</t>
  </si>
  <si>
    <t>5.5315% LIC Housing Finance Limited (20/12/2024) **</t>
  </si>
  <si>
    <t>INE115A07OX8</t>
  </si>
  <si>
    <t>BHAT76</t>
  </si>
  <si>
    <t>8.75% Bharti Telecom Limited (05/11/2028) **</t>
  </si>
  <si>
    <t>INE403D08256</t>
  </si>
  <si>
    <t>BHFL121</t>
  </si>
  <si>
    <t>7.98% Bajaj Housing Finance Limited (09/09/2026) **</t>
  </si>
  <si>
    <t>INE377Y07490</t>
  </si>
  <si>
    <t>TRIF109</t>
  </si>
  <si>
    <t>8.2% TATA Realty &amp; Infrastructure Limited (03/05/2026) **</t>
  </si>
  <si>
    <t>INE371K08235</t>
  </si>
  <si>
    <t>SUFI728</t>
  </si>
  <si>
    <t>7.91% Sundaram Finance Limited (18/11/2025) **</t>
  </si>
  <si>
    <t>INE660A07RK3</t>
  </si>
  <si>
    <t>POWF355</t>
  </si>
  <si>
    <t>7.63% Power Finance Corporation Limited (14/08/2026) **</t>
  </si>
  <si>
    <t>INE134E08II2</t>
  </si>
  <si>
    <t>BHAT79</t>
  </si>
  <si>
    <t>8.9% Bharti Telecom Limited (05/11/2034) **</t>
  </si>
  <si>
    <t>INE403D08215</t>
  </si>
  <si>
    <t>EOPR32</t>
  </si>
  <si>
    <t>7.96% Embassy Office Parks REIT (27/09/2027) **</t>
  </si>
  <si>
    <t>INE041007142</t>
  </si>
  <si>
    <t>MUFL421</t>
  </si>
  <si>
    <t>8.95% Muthoot Finance Limited (03/05/2027) **</t>
  </si>
  <si>
    <t>INE414G07JD4</t>
  </si>
  <si>
    <t>GOI3121</t>
  </si>
  <si>
    <t>6.76% Government of India (22/08/2027)</t>
  </si>
  <si>
    <t>IN000827C021</t>
  </si>
  <si>
    <t>GOI5783</t>
  </si>
  <si>
    <t>Government of India (22/10/2028)</t>
  </si>
  <si>
    <t>IN001028C033</t>
  </si>
  <si>
    <t>GOI4964</t>
  </si>
  <si>
    <t>7.54% Andhra Pradesh State Development Loans (11/01/2029)</t>
  </si>
  <si>
    <t>IN1020220613</t>
  </si>
  <si>
    <t>POWF483</t>
  </si>
  <si>
    <t>6.09% Power Finance Corporation Limited (27/08/2026)</t>
  </si>
  <si>
    <t>INE134E08LK2</t>
  </si>
  <si>
    <t>GOI2511</t>
  </si>
  <si>
    <t>6.54%  GUJARAT State Development Loans (01/07/2030)</t>
  </si>
  <si>
    <t>IN1520200073</t>
  </si>
  <si>
    <t>GOI6102</t>
  </si>
  <si>
    <t>Government of India (05/02/2027)</t>
  </si>
  <si>
    <t>IN000227C032</t>
  </si>
  <si>
    <t>GOI6104</t>
  </si>
  <si>
    <t>Government of India (05/02/2028)</t>
  </si>
  <si>
    <t>IN000228C030</t>
  </si>
  <si>
    <t>MUFL412</t>
  </si>
  <si>
    <t>8.85% Muthoot Finance Limited (20/12/2028) **</t>
  </si>
  <si>
    <t>INE414G07IS4</t>
  </si>
  <si>
    <t>GOI1089</t>
  </si>
  <si>
    <t>9.20% Government of India (30/09/2030)</t>
  </si>
  <si>
    <t>IN0020130053</t>
  </si>
  <si>
    <t>NBAR471</t>
  </si>
  <si>
    <t>8.22% National Bank For Agriculture and Rural Development (13/12/2028) **</t>
  </si>
  <si>
    <t>INE261F08AV0</t>
  </si>
  <si>
    <t>LICH537</t>
  </si>
  <si>
    <t>7.99% LIC Housing Finance Limited (12/07/2029) **</t>
  </si>
  <si>
    <t>INE115A07OF5</t>
  </si>
  <si>
    <t>GOI1370</t>
  </si>
  <si>
    <t>7.98% Karnataka State Development Loans (14/10/2025)</t>
  </si>
  <si>
    <t>IN1920150019</t>
  </si>
  <si>
    <t>GOI1904</t>
  </si>
  <si>
    <t>7.2% Maharashtra State Development Loans (09/08/2027)</t>
  </si>
  <si>
    <t>IN2220170061</t>
  </si>
  <si>
    <t>PGCI373</t>
  </si>
  <si>
    <t>8.40% Power Grid Corporation of India Limited (27/05/2025) **</t>
  </si>
  <si>
    <t>INE752E07MR6</t>
  </si>
  <si>
    <t>LICH267</t>
  </si>
  <si>
    <t>8.5% LIC Housing Finance Limited (24/02/2025) **</t>
  </si>
  <si>
    <t>INE115A07GS4</t>
  </si>
  <si>
    <t>POWF459</t>
  </si>
  <si>
    <t>7.17% Power Finance Corporation Limited (22/05/2025) **</t>
  </si>
  <si>
    <t>INE134E08KT5</t>
  </si>
  <si>
    <t>GOI2738</t>
  </si>
  <si>
    <t>6.69% Tamilnadu State Development Loans (23/09/2030)</t>
  </si>
  <si>
    <t>IN3120200297</t>
  </si>
  <si>
    <t>GOI5817</t>
  </si>
  <si>
    <t>7.04% Government of India (03/06/2029)</t>
  </si>
  <si>
    <t>IN0020240050</t>
  </si>
  <si>
    <t>GOI3588</t>
  </si>
  <si>
    <t>6.67% Government of India (15/12/2035)</t>
  </si>
  <si>
    <t>IN0020210152</t>
  </si>
  <si>
    <t>GOI3102</t>
  </si>
  <si>
    <t>6.64% Government of India (16/06/2035)</t>
  </si>
  <si>
    <t>IN0020210020</t>
  </si>
  <si>
    <t>CHOL1035</t>
  </si>
  <si>
    <t>8.5% Cholamandalam Investment and Finance Company Ltd (30/01/2027) **</t>
  </si>
  <si>
    <t>INE121A07RT7</t>
  </si>
  <si>
    <t>GOI4067</t>
  </si>
  <si>
    <t>7.17% West Bangal State Development Loans (02/03/2032)</t>
  </si>
  <si>
    <t>IN3420210269</t>
  </si>
  <si>
    <t>FCOI31</t>
  </si>
  <si>
    <t>7.64% Food Corporation Of India (12/12/2029) **</t>
  </si>
  <si>
    <t>INE861G08050</t>
  </si>
  <si>
    <t>CRISIL AAA(CE)</t>
  </si>
  <si>
    <t>GOI1864</t>
  </si>
  <si>
    <t>6.79% Government of India (15/05/2027)</t>
  </si>
  <si>
    <t>IN0020170026</t>
  </si>
  <si>
    <t>GOI1673</t>
  </si>
  <si>
    <t>6.79% Government of India (26/12/2029)</t>
  </si>
  <si>
    <t>IN0020160118</t>
  </si>
  <si>
    <t>GOI922</t>
  </si>
  <si>
    <t>8.20% Government of India (24/09/2025)</t>
  </si>
  <si>
    <t>IN0020120047</t>
  </si>
  <si>
    <t>HDBF310</t>
  </si>
  <si>
    <t>8.3774% HDB Financial Services Limited (24/04/2026) **</t>
  </si>
  <si>
    <t>INE756I07ER5</t>
  </si>
  <si>
    <t>GOI1398</t>
  </si>
  <si>
    <t>8.12% Maharashtra State Development Loans (13/11/2025)</t>
  </si>
  <si>
    <t>IN2220150121</t>
  </si>
  <si>
    <t>GOI838</t>
  </si>
  <si>
    <t>8.97% Government of India (05/12/2030)</t>
  </si>
  <si>
    <t>IN0020110055</t>
  </si>
  <si>
    <t>RLSP22</t>
  </si>
  <si>
    <t>7.7954% Reliance Life Sciences Private Limited (05/11/2027) ** #</t>
  </si>
  <si>
    <t>INE11LM07031</t>
  </si>
  <si>
    <t>SATR46</t>
  </si>
  <si>
    <t>Sansar Trust (25/06/2030) **</t>
  </si>
  <si>
    <t>INE0YWN15017</t>
  </si>
  <si>
    <t>SATR42</t>
  </si>
  <si>
    <t>Sansar Trust (17/03/2028) **</t>
  </si>
  <si>
    <t>INE0RVR15014</t>
  </si>
  <si>
    <t>FBRT39</t>
  </si>
  <si>
    <t>First Business Receivables Trust (01/01/2025) **</t>
  </si>
  <si>
    <t>INE0BTV15204</t>
  </si>
  <si>
    <t>IUNT20</t>
  </si>
  <si>
    <t>India Universal Trust AL1 (20/09/2026) **</t>
  </si>
  <si>
    <t>INE16J715019</t>
  </si>
  <si>
    <t>BKBA455</t>
  </si>
  <si>
    <t>Bank of Baroda (31/01/2025)</t>
  </si>
  <si>
    <t>INE028A16GU6</t>
  </si>
  <si>
    <t>IIBL976</t>
  </si>
  <si>
    <t>IndusInd Bank Limited (21/11/2025)</t>
  </si>
  <si>
    <t>INE095A16X69</t>
  </si>
  <si>
    <t>SIDB559</t>
  </si>
  <si>
    <t>Small Industries Dev Bank of India (28/02/2025) **</t>
  </si>
  <si>
    <t>INE556F14KG1</t>
  </si>
  <si>
    <t>BGFL1092</t>
  </si>
  <si>
    <t>Aditya Birla Finance Limited (14/03/2025) **</t>
  </si>
  <si>
    <t>INE860H142T4</t>
  </si>
  <si>
    <t>Benchmark Name - NIFTY SHORT DURATION DEBT INDEX A-II</t>
  </si>
  <si>
    <t>IRS1646074</t>
  </si>
  <si>
    <t>Interest Rate Swaps Pay Floating Receive Fix -ICISECPD (06/11/2029) (FV 2500 Lacs)</t>
  </si>
  <si>
    <t>IRS1454939</t>
  </si>
  <si>
    <t>Interest Rate Swaps Pay Fix Receive Floating -NOMURA (04/01/2025) (FV 5000 Lacs)</t>
  </si>
  <si>
    <t>IRS1452692</t>
  </si>
  <si>
    <t>Interest Rate Swaps Pay Fix Receive Floating -NOMURA (02/01/2025) (FV 5000 Lacs)</t>
  </si>
  <si>
    <t>IRS1083412</t>
  </si>
  <si>
    <t>Interest Rate Swaps Pay Floating Receive Fix -ICISECPD (26/06/2025) (FV 2500 Lacs)</t>
  </si>
  <si>
    <t>LICH607</t>
  </si>
  <si>
    <t>5.6937% LIC Housing Finance Limited (20/05/2025) **</t>
  </si>
  <si>
    <t>INE115A07PK2</t>
  </si>
  <si>
    <t>RECL287</t>
  </si>
  <si>
    <t>8.11% REC Limited (07/10/2025) **</t>
  </si>
  <si>
    <t>INE020B08963</t>
  </si>
  <si>
    <t>GOI1445</t>
  </si>
  <si>
    <t>8.36% Maharashtra State Development Loans (27/01/2026)</t>
  </si>
  <si>
    <t>IN2220150170</t>
  </si>
  <si>
    <t>SIDB519</t>
  </si>
  <si>
    <t>7.44% Small Industries Dev Bank of India (04/09/2026) **</t>
  </si>
  <si>
    <t>INE556F08KI9</t>
  </si>
  <si>
    <t>GOI1575</t>
  </si>
  <si>
    <t>8.18% Haryana Uday Bond (15/06/2026)</t>
  </si>
  <si>
    <t>IN1620160052</t>
  </si>
  <si>
    <t>GOI3228</t>
  </si>
  <si>
    <t>8.21% West Bangal State Development Loans (24/06/2025)</t>
  </si>
  <si>
    <t>IN3420150036</t>
  </si>
  <si>
    <t>SHTR515</t>
  </si>
  <si>
    <t>09.15% Shriram Finance Limited (28/06/2029) **</t>
  </si>
  <si>
    <t>INE721A07SD6</t>
  </si>
  <si>
    <t>NCIP38</t>
  </si>
  <si>
    <t>8.55% Nomura Capital India Pvt Limited (30/04/2026) **</t>
  </si>
  <si>
    <t>INE357L07465</t>
  </si>
  <si>
    <t>LICH618</t>
  </si>
  <si>
    <t>6.25% LIC Housing Finance Limited (20/06/2025) **</t>
  </si>
  <si>
    <t>INE115A07PU1</t>
  </si>
  <si>
    <t>HDBF292</t>
  </si>
  <si>
    <t>6.35% HDB Financial Services Limited (11/09/2026) **</t>
  </si>
  <si>
    <t>INE756I07DX5</t>
  </si>
  <si>
    <t>TCHF337</t>
  </si>
  <si>
    <t>8.3% Tata Capital Housing Finance Limited (14/01/2025) **</t>
  </si>
  <si>
    <t>INE033L07GQ0</t>
  </si>
  <si>
    <t>GOI1836</t>
  </si>
  <si>
    <t>8.2% Rajasthan State Development Loans (24/06/2025)</t>
  </si>
  <si>
    <t>IN2920150157</t>
  </si>
  <si>
    <t>BHAT66</t>
  </si>
  <si>
    <t>8.90% Bharti Telecom Limited (04/12/2025)</t>
  </si>
  <si>
    <t>INE403D08181</t>
  </si>
  <si>
    <t>MKIP22</t>
  </si>
  <si>
    <t>7.99% Mankind Pharma Limited (16/10/2026) **</t>
  </si>
  <si>
    <t>INE634S07025</t>
  </si>
  <si>
    <t>ICHF227</t>
  </si>
  <si>
    <t>7.9% ICICI Home Finance Company Limited (27/12/2024) **</t>
  </si>
  <si>
    <t>INE071G07595</t>
  </si>
  <si>
    <t>GOI1647</t>
  </si>
  <si>
    <t>8.53% Uttar Pradesh State Development Loans (10/02/2026)</t>
  </si>
  <si>
    <t>IN3320150375</t>
  </si>
  <si>
    <t>RECL318</t>
  </si>
  <si>
    <t>7.95% REC Limited (12/03/2027) **</t>
  </si>
  <si>
    <t>INE020B08AH8</t>
  </si>
  <si>
    <t>BHAT54</t>
  </si>
  <si>
    <t>8.70% Bharti Telecom Limited (05/12/2025) **</t>
  </si>
  <si>
    <t>INE403D08157</t>
  </si>
  <si>
    <t>GOI2515</t>
  </si>
  <si>
    <t>8.08% Uttar Pradesh State Development Loans (25/02/2025)</t>
  </si>
  <si>
    <t>IN3320140327</t>
  </si>
  <si>
    <t>MUFL418</t>
  </si>
  <si>
    <t>8.9% Muthoot Finance Limited (17/06/2027) **</t>
  </si>
  <si>
    <t>INE414G07JB8</t>
  </si>
  <si>
    <t>MEBP24</t>
  </si>
  <si>
    <t>6.35% Mindspace Business Parks REIT (31/12/2024) **</t>
  </si>
  <si>
    <t>INE0CCU07058</t>
  </si>
  <si>
    <t>NBAR723</t>
  </si>
  <si>
    <t>7.49% National Bank For Agriculture and Rural Development (15/10/2026) **</t>
  </si>
  <si>
    <t>INE261F08EB4</t>
  </si>
  <si>
    <t>IGIF34</t>
  </si>
  <si>
    <t>7.25% India Grid Trust InvIT Fund (27/06/2025) **</t>
  </si>
  <si>
    <t>INE219X07124</t>
  </si>
  <si>
    <t>GOI1464</t>
  </si>
  <si>
    <t>8.83% Uttar Pradesh State Development Loans (24/02/2026)</t>
  </si>
  <si>
    <t>IN3320150383</t>
  </si>
  <si>
    <t>EOPR27</t>
  </si>
  <si>
    <t>7.05% Embassy Office Parks REIT (18/10/2026) **</t>
  </si>
  <si>
    <t>INE041007084</t>
  </si>
  <si>
    <t>TCHF338</t>
  </si>
  <si>
    <t>9.05% Tata Capital Housing Finance Limited (23/01/2025) **</t>
  </si>
  <si>
    <t>INE033L07AZ4</t>
  </si>
  <si>
    <t>BHFL77</t>
  </si>
  <si>
    <t>5.69% Bajaj Housing Finance Limited (06/12/2024) **</t>
  </si>
  <si>
    <t>INE377Y07250</t>
  </si>
  <si>
    <t>DMED29</t>
  </si>
  <si>
    <t>6.85% DME Development Limited (16/03/2037) (FRN) **</t>
  </si>
  <si>
    <t>INE0J7Q07017</t>
  </si>
  <si>
    <t>DMED28</t>
  </si>
  <si>
    <t>6.85% DME Development Limited (16/03/2036) (FRN) **</t>
  </si>
  <si>
    <t>INE0J7Q07108</t>
  </si>
  <si>
    <t>DMED27</t>
  </si>
  <si>
    <t>6.85% DME Development Limited (16/03/2035) (FRN) **</t>
  </si>
  <si>
    <t>INE0J7Q07090</t>
  </si>
  <si>
    <t>DMED25</t>
  </si>
  <si>
    <t>6.85% DME Development Limited (16/03/2033) (FRN) **</t>
  </si>
  <si>
    <t>INE0J7Q07074</t>
  </si>
  <si>
    <t>DMED26</t>
  </si>
  <si>
    <t>6.85% DME Development Limited (16/03/2034) (FRN) **</t>
  </si>
  <si>
    <t>INE0J7Q07082</t>
  </si>
  <si>
    <t>DMED24</t>
  </si>
  <si>
    <t>6.85% DME Development Limited (16/03/2032) (FRN) **</t>
  </si>
  <si>
    <t>INE0J7Q07066</t>
  </si>
  <si>
    <t>DMED23</t>
  </si>
  <si>
    <t>6.85% DME Development Limited (16/03/2031) (FRN) **</t>
  </si>
  <si>
    <t>INE0J7Q07058</t>
  </si>
  <si>
    <t>DMED22</t>
  </si>
  <si>
    <t>6.85% DME Development Limited (16/03/2030) (FRN) **</t>
  </si>
  <si>
    <t>INE0J7Q07041</t>
  </si>
  <si>
    <t>DMED21</t>
  </si>
  <si>
    <t>6.85% DME Development Limited (16/03/2029) (FRN) **</t>
  </si>
  <si>
    <t>INE0J7Q07033</t>
  </si>
  <si>
    <t>DMED20</t>
  </si>
  <si>
    <t>6.85% DME Development Limited (16/03/2028) (FRN) **</t>
  </si>
  <si>
    <t>INE0J7Q07025</t>
  </si>
  <si>
    <t>GOI1544</t>
  </si>
  <si>
    <t>8.32% Maharashtra State Development Loans (15/07/2025)</t>
  </si>
  <si>
    <t>IN2220150048</t>
  </si>
  <si>
    <t>RLSP21</t>
  </si>
  <si>
    <t>7.7954% Reliance Life Sciences Private Limited (08/05/2026) ** #</t>
  </si>
  <si>
    <t>INE11LM07023</t>
  </si>
  <si>
    <t>FBRT41</t>
  </si>
  <si>
    <t>First Business Receivables Trust (01/07/2025) **</t>
  </si>
  <si>
    <t>INE0BTV15220</t>
  </si>
  <si>
    <t>IUNT23</t>
  </si>
  <si>
    <t>India Universal Trust AL1 (21/11/2026) **</t>
  </si>
  <si>
    <t>INE1CBK15011</t>
  </si>
  <si>
    <t>CANB1011</t>
  </si>
  <si>
    <t>Canara Bank (28/05/2025)</t>
  </si>
  <si>
    <t>INE476A16ZL6</t>
  </si>
  <si>
    <t>IDBK520</t>
  </si>
  <si>
    <t>IDFC First Bank Limited (18/11/2025)</t>
  </si>
  <si>
    <t>INE092T16XS1</t>
  </si>
  <si>
    <t>INBK429</t>
  </si>
  <si>
    <t>Indian Bank (10/03/2025)</t>
  </si>
  <si>
    <t>INE562A16MT4</t>
  </si>
  <si>
    <t>CANB1002</t>
  </si>
  <si>
    <t>Canara Bank (02/09/2025)</t>
  </si>
  <si>
    <t>INE476A16YY2</t>
  </si>
  <si>
    <t>NBAR749</t>
  </si>
  <si>
    <t>National Bank For Agriculture and Rural Development (07/02/2025)</t>
  </si>
  <si>
    <t>INE261F16785</t>
  </si>
  <si>
    <t>EXIM781</t>
  </si>
  <si>
    <t>Export Import Bank of India (11/02/2025) **</t>
  </si>
  <si>
    <t>INE514E14SA9</t>
  </si>
  <si>
    <t>RICL177</t>
  </si>
  <si>
    <t>Barclays Investments &amp; Loans (India) Private Limited (04/02/2025) **</t>
  </si>
  <si>
    <t>INE704I14IH3</t>
  </si>
  <si>
    <t>GRAS214</t>
  </si>
  <si>
    <t>Grasim Industries Limited (16/01/2025) **</t>
  </si>
  <si>
    <t>INE047A14AA6</t>
  </si>
  <si>
    <t>TBIL2393</t>
  </si>
  <si>
    <t>182 Days Tbill (MD 06/02/2025)</t>
  </si>
  <si>
    <t>IN002024Y191</t>
  </si>
  <si>
    <t>TBIL2293</t>
  </si>
  <si>
    <t>364 Days Tbill (MD 12/12/2024)</t>
  </si>
  <si>
    <t>IN002023Z398</t>
  </si>
  <si>
    <t>Benchmark Name - NIFTY LOW DURATION DEBT INDEX A-I</t>
  </si>
  <si>
    <t>FEBADEC24</t>
  </si>
  <si>
    <t>The Federal Bank Limited December 2024 Future</t>
  </si>
  <si>
    <t>GOI1662</t>
  </si>
  <si>
    <t>8.21% Rajasthan UDAY BOND (31/03/2026)</t>
  </si>
  <si>
    <t>IN2920150454</t>
  </si>
  <si>
    <t>NTPC83</t>
  </si>
  <si>
    <t>9% NTPC Limited (25/01/2025) **</t>
  </si>
  <si>
    <t>INE733E07HA2</t>
  </si>
  <si>
    <t>10200800USD</t>
  </si>
  <si>
    <t>iShares USD Treasury Bond 7-10yr UCITS ETF</t>
  </si>
  <si>
    <t>IE00B3VWN518</t>
  </si>
  <si>
    <t>Benchmark Name - BLOOMBERG US INTERMEDIATE TREASURY TRI</t>
  </si>
  <si>
    <t>IRS1268636</t>
  </si>
  <si>
    <t>Interest Rate Swaps Pay Fix Receive Floating -NOMURA (20/01/2025) (FV 5000 Lacs)</t>
  </si>
  <si>
    <t>IRS1603845</t>
  </si>
  <si>
    <t>Interest Rate Swaps Pay Fix Receive Floating -NOMURA (09/01/2025) (FV 10000 Lacs)</t>
  </si>
  <si>
    <t>IRS1339995</t>
  </si>
  <si>
    <t>Interest Rate Swaps Pay Fix Receive Floating -HSBC BANK (26/12/2024) (FV 5000 Lacs)</t>
  </si>
  <si>
    <t>IRS1446543</t>
  </si>
  <si>
    <t>Interest Rate Swaps Pay Fix Receive Floating -ICISECPD (27/06/2025) (FV 10000 Lacs)</t>
  </si>
  <si>
    <t>IRS1395607</t>
  </si>
  <si>
    <t>Interest Rate Swaps Pay Fix Receive Floating -HSBC BANK (16/05/2026) (FV 5000 Lacs)</t>
  </si>
  <si>
    <t>ICHF237</t>
  </si>
  <si>
    <t>7.96% ICICI Home Finance Company Limited (28/03/2025) **</t>
  </si>
  <si>
    <t>INE071G07611</t>
  </si>
  <si>
    <t>SHTR490</t>
  </si>
  <si>
    <t>8.75% Shriram Finance Limited (15/06/2026) **</t>
  </si>
  <si>
    <t>INE721A07RH9</t>
  </si>
  <si>
    <t>IGIF21</t>
  </si>
  <si>
    <t>8.9922% India Grid Trust InvIT Fund (14/02/2029) **</t>
  </si>
  <si>
    <t>INE219X07025</t>
  </si>
  <si>
    <t>GOI1468</t>
  </si>
  <si>
    <t>8.76% Madhya Pradesh State Development Loans (24/02/2026)</t>
  </si>
  <si>
    <t>IN2120150106</t>
  </si>
  <si>
    <t>GOI5600</t>
  </si>
  <si>
    <t>5.77% Kerala State Development Loans (10/06/2025)</t>
  </si>
  <si>
    <t>IN2020200126</t>
  </si>
  <si>
    <t>ICFP134</t>
  </si>
  <si>
    <t>9.95% IndoStar Capital Finance Limited (30/03/2025) **</t>
  </si>
  <si>
    <t>INE896L07918</t>
  </si>
  <si>
    <t>GOSL348</t>
  </si>
  <si>
    <t>7.17% Godrej Industries Limited (14/05/2025)</t>
  </si>
  <si>
    <t>INE233A08097</t>
  </si>
  <si>
    <t>TOPL36</t>
  </si>
  <si>
    <t>6.7% Torrent Power Limited (11/03/2025) **</t>
  </si>
  <si>
    <t>INE813H07176</t>
  </si>
  <si>
    <t>GOI1467</t>
  </si>
  <si>
    <t>8.67% Karnataka State Development Loans (24/02/2026)</t>
  </si>
  <si>
    <t>IN1920150092</t>
  </si>
  <si>
    <t>GOI3743</t>
  </si>
  <si>
    <t>5.75% Rajasthan State Development Loans (10/06/2025)</t>
  </si>
  <si>
    <t>IN2920200127</t>
  </si>
  <si>
    <t>GOI1327</t>
  </si>
  <si>
    <t>8.31% Andhra Pradesh State Development Loans (29/07/2025)</t>
  </si>
  <si>
    <t>IN1020150042</t>
  </si>
  <si>
    <t>GOI1658</t>
  </si>
  <si>
    <t>7.38% Kerala State Development Loans (09/11/2026)</t>
  </si>
  <si>
    <t>IN2020160106</t>
  </si>
  <si>
    <t>TRIF104</t>
  </si>
  <si>
    <t>8.1% TATA Realty &amp; Infrastructure Limited (06/08/2026) **</t>
  </si>
  <si>
    <t>INE371K08227</t>
  </si>
  <si>
    <t>NIMA373</t>
  </si>
  <si>
    <t>8.3% Nirma Limited (24/02/2025) **</t>
  </si>
  <si>
    <t>INE091A07190</t>
  </si>
  <si>
    <t>TATP36</t>
  </si>
  <si>
    <t>6.65% Tata Projects Limited (18/12/2024) **</t>
  </si>
  <si>
    <t>INE725H08089</t>
  </si>
  <si>
    <t>MKIP20</t>
  </si>
  <si>
    <t>7.99% Mankind Pharma Limited (16/04/2026) **</t>
  </si>
  <si>
    <t>INE634S07017</t>
  </si>
  <si>
    <t>GOI4141</t>
  </si>
  <si>
    <t>8.27% Kerala State Development Loans (12/08/2025)</t>
  </si>
  <si>
    <t>IN2020150073</t>
  </si>
  <si>
    <t>IGIF41</t>
  </si>
  <si>
    <t>7.53% India Grid Trust InvIT Fund (05/08/2025) **</t>
  </si>
  <si>
    <t>INE219X07348</t>
  </si>
  <si>
    <t>SIDB468</t>
  </si>
  <si>
    <t>7.25% Small Industries Dev Bank of India (31/07/2025)</t>
  </si>
  <si>
    <t>INE556F08KA6</t>
  </si>
  <si>
    <t>GOI1403</t>
  </si>
  <si>
    <t>8.17% Tamilnadu State Development Loans (26/11/2025)</t>
  </si>
  <si>
    <t>IN3120150146</t>
  </si>
  <si>
    <t>GOI4357</t>
  </si>
  <si>
    <t>7.62% Tamilnadu State Development Loans (09/08/2026)</t>
  </si>
  <si>
    <t>IN3120160087</t>
  </si>
  <si>
    <t>NIMA376</t>
  </si>
  <si>
    <t>8.4% Nirma Limited (07/04/2026) **</t>
  </si>
  <si>
    <t>INE091A07216</t>
  </si>
  <si>
    <t>GOI4536</t>
  </si>
  <si>
    <t>7.63% Andhra Pradesh State Development Loans (09/08/2026)</t>
  </si>
  <si>
    <t>IN1020160066</t>
  </si>
  <si>
    <t>RLSP20</t>
  </si>
  <si>
    <t>7.7954% Reliance Life Sciences Private Limited (13/11/2025) ** #</t>
  </si>
  <si>
    <t>INE11LM07015</t>
  </si>
  <si>
    <t>PUBA1035</t>
  </si>
  <si>
    <t>Punjab National Bank (02/04/2025)</t>
  </si>
  <si>
    <t>INE160A16PE2</t>
  </si>
  <si>
    <t>PUBA1045</t>
  </si>
  <si>
    <t>Punjab National Bank (20/02/2025)</t>
  </si>
  <si>
    <t>INE160A16PK9</t>
  </si>
  <si>
    <t>HDFB942</t>
  </si>
  <si>
    <t>HDFC Bank Limited (28/02/2025)</t>
  </si>
  <si>
    <t>INE040A16EP6</t>
  </si>
  <si>
    <t>IBCL1168</t>
  </si>
  <si>
    <t>ICICI Bank Limited (17/03/2025)</t>
  </si>
  <si>
    <t>INE090AD6147</t>
  </si>
  <si>
    <t>HDFB940</t>
  </si>
  <si>
    <t>HDFC Bank Limited (20/02/2025)</t>
  </si>
  <si>
    <t>INE040A16EN1</t>
  </si>
  <si>
    <t>IIBL974</t>
  </si>
  <si>
    <t>IndusInd Bank Limited (21/03/2025)</t>
  </si>
  <si>
    <t>INE095A16W37</t>
  </si>
  <si>
    <t>MUND262</t>
  </si>
  <si>
    <t>Adani Ports and Special Economic Zone Limited (27/12/2024) **</t>
  </si>
  <si>
    <t>INE742F14RB3</t>
  </si>
  <si>
    <t>TATE65</t>
  </si>
  <si>
    <t>Tata Teleservices Limited (18/11/2025) **</t>
  </si>
  <si>
    <t>INE037E14AQ5</t>
  </si>
  <si>
    <t>MKIP23</t>
  </si>
  <si>
    <t>Mankind Pharma Limited (17/04/2025) **</t>
  </si>
  <si>
    <t>INE634S14013</t>
  </si>
  <si>
    <t>EFIL113</t>
  </si>
  <si>
    <t>Nuvama Wealth Finance Limited (09/12/2024) **</t>
  </si>
  <si>
    <t>INE918K14BO6</t>
  </si>
  <si>
    <t>EDEL337</t>
  </si>
  <si>
    <t>Nuvama Wealth Management Limited (16/12/2024) **</t>
  </si>
  <si>
    <t>INE531F14EU8</t>
  </si>
  <si>
    <t>EFIL115</t>
  </si>
  <si>
    <t>Nuvama Wealth Finance Limited (20/12/2024) **</t>
  </si>
  <si>
    <t>INE918K14BU3</t>
  </si>
  <si>
    <t>Benchmark Name - NIFTY ULTRA SHORT DURATION DEBT INDEX A-I</t>
  </si>
  <si>
    <t>Benchmark Name - NIFTY 500 VALUE 50 TRI</t>
  </si>
  <si>
    <t>8.2900%#</t>
  </si>
  <si>
    <t>CCD - Compulsory Convertible Debenture</t>
  </si>
  <si>
    <t>FRN - Floating Rate Note;CCD - Compulsory Convertible Debenture</t>
  </si>
  <si>
    <t>Benchmark Name - Nifty 500 TRI Index (65%) + Nifty Composite Debt Index (20%) + Domestic Price of Physical Gold (7.5%) + Domestic Price of Physical Silver (7.5%)</t>
  </si>
  <si>
    <t>Premier Energies Limited-Locked IN</t>
  </si>
  <si>
    <t># Unlisted Security</t>
  </si>
  <si>
    <t>SBI Nifty 200 Quality 30 ETF</t>
  </si>
  <si>
    <t>BANDHAN Government Securities Fund - Constant Maturity Plan -Direct Plan-Growth</t>
  </si>
  <si>
    <t>Network18 Media &amp; Investments Limited (28/02/2025) **</t>
  </si>
  <si>
    <t>Aggregate Investments by other schemes (at NAV)  as on November 30, 2024 RS 78226.42 Lakh's</t>
  </si>
  <si>
    <t>Aggregate Investments by other schemes (at NAV)  as on November 30, 2024 RS 829.25 Lakh's</t>
  </si>
  <si>
    <t>Aggregate Investments by other schemes (at NAV)  as on November 30, 2024 RS 46349.17 Lakh's</t>
  </si>
  <si>
    <t>Aggregate Investments by other schemes (at NAV)  as on November 30, 2024 RS 36794.56 Lakh's</t>
  </si>
  <si>
    <t>Aggregate Investments by other schemes (at NAV)  as on November 30, 2024 RS 27694.75 Lakh's</t>
  </si>
  <si>
    <t>Aggregate Investments by other schemes (at NAV)  as on November 30, 2024 RS 12678.73 Lakh's</t>
  </si>
  <si>
    <t>Aggregate Investments by other schemes (at NAV)  as on November 30, 2024 RS 2245.09 Lakh's</t>
  </si>
  <si>
    <t>ESG Score $</t>
  </si>
  <si>
    <t>Link to BRSR</t>
  </si>
  <si>
    <t>https://varunbeverages.com/wp-content/uploads/2024/03/1-Placement-Document-1.pdf</t>
  </si>
  <si>
    <t>Axis CRISIL-IBX AAA Bond Financial Services – Sep 2027 Index Fund</t>
  </si>
  <si>
    <t>EX -FX</t>
  </si>
  <si>
    <t>In -FX</t>
  </si>
  <si>
    <t>• $ Weighted average score - excluding foregin securities -64.58</t>
  </si>
  <si>
    <t>• $ Weighted average score - including foregin securities -61.94</t>
  </si>
  <si>
    <t>https://nsearchives.nseindia.com/corporate/HDFCBANK_19072023144457_SEintimation_Reg34.pdf</t>
  </si>
  <si>
    <t>https://www.infosys.com/sustainability/documents/infosys-esg-report-2022-23.pdf</t>
  </si>
  <si>
    <t>https://nsearchives.nseindia.com/corporate/ICICI2022_02082023163600_NSEBSE2023.pdf</t>
  </si>
  <si>
    <t>https://nsearchives.nseindia.com/corporate/ZOMATO_18082023180743_ZomatoBRSRCoveringSigned.pdf</t>
  </si>
  <si>
    <t>https://nsearchives.nseindia.com/corporate/BHARTIARTL_03082023234100_BRSRPdf.pdf</t>
  </si>
  <si>
    <t>https://www.mahindra.com/sites/default/files/2023-10/Mahindra-Sustainability-Report-2022-23.pdf</t>
  </si>
  <si>
    <t>https://www.tcs.com/content/dam/tcs/investor-relations/financial-statements/2023-24/ar/annual-report-2023-2024.pdf</t>
  </si>
  <si>
    <t>https://nsearchives.nseindia.com/corporate/HCLTECH_02082023220044_BRSRnse.pdf</t>
  </si>
  <si>
    <t>https://nsearchives.nseindia.com/corporate/Indigo1_28082023173816_BRSR_Final_signed_FY2022_23.pdf</t>
  </si>
  <si>
    <t>https://www.severntrent.com/content/dam/stw-plc/sustainability-2023/Severn-Trent-Plc-2023-Sustainability-Report.pdf</t>
  </si>
  <si>
    <t>https://nsearchives.nseindia.com/corporate/TECH_KETAKI_12092023153605_TML_BRSR2022_23.pdf</t>
  </si>
  <si>
    <t>https://nsearchives.nseindia.com/corporate/PAM_17072023210835_BRSRAGM2023.pdf</t>
  </si>
  <si>
    <t>https://nsearchives.nseindia.com/corporate/FEDERALBNK_29072023151828_FBL_BRSR_final_SE_2907.pdf</t>
  </si>
  <si>
    <t>https://nsearchives.nseindia.com/corporate/Wipro_Secretarial_24062024203244_SEIntimationBRSR.pdf</t>
  </si>
  <si>
    <t>https://nsearchives.nseindia.com/corporate/POWERGRID1_09082023183332_BRSR.pdf</t>
  </si>
  <si>
    <t>https://search.abb.com/library/Download.aspx?DocumentID=9AKK108469A1416&amp;LanguageCode=en&amp;DocumentPartId=&amp;Action=Launch&amp;_ga=2.262464522.768129220.1719835332-1006238097.1719835332</t>
  </si>
  <si>
    <t>https://nsearchives.nseindia.com/corporate/CIPLA_18072023235000_BRSRCiplaFY2023.pdf</t>
  </si>
  <si>
    <t>https://files.cholamandalam.com/SE_Letter_BRSR_2023_ec09cbdba3.pdf</t>
  </si>
  <si>
    <t>https://nsearchives.nseindia.com/corporate/TATAMTRDVRB_15072023132404_BRSR.pdf</t>
  </si>
  <si>
    <t>https://www.tatapower.com/investor-relations/tata-power-2023/pdf/Business_Responsibility_And_Sustainability_Report.pdf</t>
  </si>
  <si>
    <t>https://nsearchives.nseindia.com/corporate/BAJFINANCE_27062024113554_BSENSE_BRSR_Intimation_FY24_Final.pdf</t>
  </si>
  <si>
    <t>https://www.colgatepalmolive.com/content/dam/cp-sites/corporate/corporate/common/pdf/sustainability/colgate-palmolive-sustainability-and-social-impact-final-report-2023.pdf</t>
  </si>
  <si>
    <t>https://sbi.co.in/documents/17826/17948/270524-SBI+Sustainability+Report+2024.pdf</t>
  </si>
  <si>
    <t>https://nsearchives.nseindia.com/corporate/SUNSEC_09072024114223_BRSR2024.pdf</t>
  </si>
  <si>
    <t>https://www.persistent.com/wp-content/uploads/2023/06/esg-sustainability-report-2022-23.pdf</t>
  </si>
  <si>
    <t>https://www.tvsmotor.com/-/media/D1361CE813384FA6B7E6578BF9718C11.ashx</t>
  </si>
  <si>
    <t>https://www.torrentpower.com/pdf/download/AnnualReportFinal_20230720194235.pdf</t>
  </si>
  <si>
    <t>https://www.dabur.com/digital-annual-report/dabur-report-complete.pdf</t>
  </si>
  <si>
    <t>https://nsearchives.nseindia.com/corporate/NAUKRI2_02082023122018_IEILBRSReport01082023.pdf</t>
  </si>
  <si>
    <t>https://nsearchives.nseindia.com/corporate/SBILIFE_04082023200307_BRSR04082023.pdf</t>
  </si>
  <si>
    <t>https://nsearchives.nseindia.com/corporate/HINDUNILVR_27062024112811_HULBRSR202324Signed.pdf</t>
  </si>
  <si>
    <t>https://www.ltimindtree.com/wp-content/uploads/2023/07/LTIMindtree-Sustainability-Report-FY2022-23.pdf</t>
  </si>
  <si>
    <t>https://nsearchives.nseindia.com/corporate/ULTRACEMCO_19072023201741_SEBRSR.pdf</t>
  </si>
  <si>
    <t>https://nsearchives.nseindia.com/corporate/GOCOLORS_14082023193949_BRSR2223upload.pdf</t>
  </si>
  <si>
    <t>https://www.tataconsumer.com/sites/g/files/gfwrlq316/files/2023-05/BRSR%20for%20Website.pdf</t>
  </si>
  <si>
    <t>https://symphonylimited.com/wp-content/uploads/2023/07/SE_Intimation_BRSR.pdf</t>
  </si>
  <si>
    <t>https://nsearchives.nseindia.com/corporate/KOTAKBANK1_11082023220547_BRSR2023.pdf</t>
  </si>
  <si>
    <t>https://www.iciciprulife.com/content/dam/icicipru/about-us/FinancialInformation/esg-report/ESG_Report_FY2023.pdf</t>
  </si>
  <si>
    <t>https://nsearchives.nseindia.com/corporate/ECLERX_23082023211439_BSENSEBRSRFY23.pdf</t>
  </si>
  <si>
    <t>https://nsearchives.nseindia.com/corporate/TITAN_18062024233749_SEBRSreport.pdf</t>
  </si>
  <si>
    <t>https://nsearchives.nseindia.com/corporate/CRAFTSMAN_04052024235416_BRSR202324.pdf</t>
  </si>
  <si>
    <t>https://nsearchives.nseindia.com/corporate/MOTHERSON_04082023125356_BRSR.pdf</t>
  </si>
  <si>
    <t>https://godrejcp.com/public/uploads/reports/2022-23/Business-Responsibility-and-Sustainability-Report.pdf</t>
  </si>
  <si>
    <t>https://nsearchives.nseindia.com/corporate/MANKIND_28082023184736_20230828_SE_BRSR_SD1.pdf</t>
  </si>
  <si>
    <t>https://nsearchives.nseindia.com/corporate/RECLTD_29072024235135_signed_IntimationBRSR.pdf</t>
  </si>
  <si>
    <t>https://nsearchives.nseindia.com/corporate/APOLLOHOSP_24082023153154_BRSR_2023_SE.pdf</t>
  </si>
  <si>
    <t>https://nsearchives.nseindia.com/corporate/PRASAD_11092023181114_BRSR.pdf</t>
  </si>
  <si>
    <t>https://cdn.rd.com.br/prod/2023/07/c1530c09-rd_relat2022_en_06062023_-reshi_07.06.23.pdf</t>
  </si>
  <si>
    <t>https://query.prod.cms.rt.microsoft.com/cms/api/am/binary/RW1f1Fv</t>
  </si>
  <si>
    <t>https://www.gstatic.com/gumdrop/sustainability/google-2023-environmental-report.pdf</t>
  </si>
  <si>
    <t>https://www.astrazeneca.com/content/dam/az/Sustainability/2024/pdf/Sustainability-Report-2023.pdf</t>
  </si>
  <si>
    <t>https://www.hydro.com/Document/Doc/Integrated%20Annual%20Report%202023_ENG.pdf?docId=594088</t>
  </si>
  <si>
    <t>https://www.unilever.com/files/92ui5egz/production/b09c3510ee7cec58440d5f044f02bdefe85aa186.pdf</t>
  </si>
  <si>
    <t>https://www.ti.com/lit/ml/szzo105/szzo105.pdf</t>
  </si>
  <si>
    <t>https://www.gsk.com/media/11009/esg-performance-report-2023.pdf</t>
  </si>
  <si>
    <t>https://corporate.thermofisher.com/content/dam/tfcorpsite/documents/corporate-social-responsibility/annual-reports/2023-CSR-Report.pdf</t>
  </si>
  <si>
    <t>https://www.bunzl.com/media/qfagbloo/sustainability-report-2023.pdf</t>
  </si>
  <si>
    <t>https://www.relx.com/~/media/Files/R/RELX-Group/documents/reports/annual-reports/2023-ar-sections/relx-2023-corporate-responsibility.pdf</t>
  </si>
  <si>
    <t>https://www.mastercard.com/content/dam/public/mastercardcom/na/global-site/documents/mastercard-esg-sustainabilty-report-2023.pdf</t>
  </si>
  <si>
    <t>https://edge.sitecorecloud.io/asmlnetherlaaea-asmlcom-prd-5369/media/project/asmlcom/asmlcom/asml/files/investors/financial-results/a-results/2023/2023-annual-report-based-on-us-gaap-m7rf6.pdf</t>
  </si>
  <si>
    <t>https://www.unitedhealthgroup.com/content/dam/sustainability-report/2023/pdf/2023-UHG-Sustainability-Report.pdf</t>
  </si>
  <si>
    <t>https://corporate.lowes.com/sites/lowes-corp/files/2024-09/Lowes_2023_CRR_9.30.24.pdf</t>
  </si>
  <si>
    <t>https://usa.visa.com/content/dam/VCOM/regional/na/us/about-visa/documents/2023-corporate-responsibility-sustainability-report.pdf</t>
  </si>
  <si>
    <t>https://www.bookingholdings.com/wp-content/uploads/2024/04/2023-BHI-Sustainability-Report.pdf</t>
  </si>
  <si>
    <t>https://investors.intuit.com/files/doc_downloads/intuit-cr-report-2023-icom.pdf</t>
  </si>
  <si>
    <t>https://investors.salesforce.com/financials/default.aspx</t>
  </si>
  <si>
    <t>https://www.emerson.cn/documents/corporate/2023-sustainability-report-en-cn-10536066.pdf</t>
  </si>
  <si>
    <t>https://www.elevancehealth.com/annual-report/2022/Elevance_Health_Impact_Report_2022.pdf</t>
  </si>
  <si>
    <t>https://content.spiraxgroup.com/-/media/engineering/documents/results-and-agm-notices/2023/results/spirax-group-annual-report-2023.ashx?rev=541e13b13d624808a4bbba1f7ea9a54e&amp;hash=F1A11E34654E2CA2AA0A3B86384FA934</t>
  </si>
  <si>
    <t>https://www.adobe.com/content/dam/cc/en/corporate-responsibility/pdfs/Adobe-CSR-Report-2023.pdf</t>
  </si>
  <si>
    <t>https://www.kingfisher.com/content/dam/kingfisher/Corporate/Documents/Other/2024/Kingfisher-Annual-Report-202324.pdf</t>
  </si>
  <si>
    <t>https://a.storyblok.com/f/162306/x/6191f7066b/greggs-annual-report-and-accounts-2023.pdf</t>
  </si>
  <si>
    <t>https://corporate.lululemon.com/~/media/Files/L/Lululemon/investors/annual-reports/lululemon-2023-annual-report.pdf</t>
  </si>
  <si>
    <t>https://armkeil.blob.core.windows.net/developer/Files/pdf/policies/arm-sustainable-business-report-2023.pdf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</si>
</sst>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0\)%"/>
    <numFmt numFmtId="166" formatCode="#,##0.00%"/>
  </numFmts>
  <fonts count="8">
    <font>
      <sz val="11"/>
      <color theme="1"/>
      <name val="Calibri"/>
      <family val="2"/>
      <scheme val="minor"/>
    </font>
    <font>
      <sz val="9"/>
      <color rgb="FF000000"/>
      <name val="Arial"/>
      <family val="2"/>
    </font>
    <font>
      <sz val="10"/>
      <color rgb="FFFFFFFF"/>
      <name val="SansSerif"/>
      <family val="2"/>
    </font>
    <font>
      <b/>
      <sz val="9"/>
      <color rgb="FF000000"/>
      <name val="Arial"/>
      <family val="2"/>
    </font>
    <font>
      <b/>
      <sz val="10"/>
      <color rgb="FF000000"/>
      <name val="SansSerif"/>
      <family val="2"/>
    </font>
    <font>
      <sz val="10"/>
      <color rgb="FF000000"/>
      <name val="SansSerif"/>
      <family val="2"/>
    </font>
    <font>
      <sz val="9"/>
      <color rgb="FFFFFFFF"/>
      <name val="Arial"/>
      <family val="2"/>
    </font>
    <font>
      <b/>
      <sz val="11"/>
      <color rgb="FF000000"/>
      <name val="Arial"/>
      <family val="2"/>
    </font>
  </fonts>
  <fills count="44">
    <fill>
      <patternFill patternType="none"/>
    </fill>
    <fill>
      <patternFill patternType="gray125"/>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bottom style="medium">
        <color rgb="FF000000"/>
      </bottom>
      <diagonal/>
    </border>
  </borders>
  <cellStyleXfs count="1">
    <xf numFmtId="0" fontId="0" fillId="0" borderId="0"/>
  </cellStyleXfs>
  <cellXfs count="90">
    <xf numFmtId="0" fontId="0" fillId="0" borderId="0" xfId="0"/>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0" fillId="6" borderId="0" xfId="0" applyFill="1" applyAlignment="1" applyProtection="1">
      <alignment wrapText="1"/>
      <protection locked="0"/>
    </xf>
    <xf numFmtId="0" fontId="3" fillId="7" borderId="3" xfId="0" applyFont="1" applyFill="1" applyBorder="1" applyAlignment="1">
      <alignment horizontal="center" vertical="top" wrapText="1"/>
    </xf>
    <xf numFmtId="0" fontId="1" fillId="8" borderId="3" xfId="0" applyFont="1" applyFill="1" applyBorder="1" applyAlignment="1">
      <alignment horizontal="left" vertical="top" wrapText="1"/>
    </xf>
    <xf numFmtId="0" fontId="4" fillId="9" borderId="3" xfId="0" applyFont="1" applyFill="1" applyBorder="1" applyAlignment="1">
      <alignment horizontal="left" vertical="top" wrapText="1"/>
    </xf>
    <xf numFmtId="0" fontId="3" fillId="10" borderId="4" xfId="0" applyFont="1" applyFill="1" applyBorder="1" applyAlignment="1">
      <alignment horizontal="left" vertical="center" wrapText="1"/>
    </xf>
    <xf numFmtId="0" fontId="3" fillId="11" borderId="5" xfId="0" applyFont="1" applyFill="1" applyBorder="1" applyAlignment="1">
      <alignment horizontal="left" vertical="center" wrapText="1"/>
    </xf>
    <xf numFmtId="0" fontId="3" fillId="12" borderId="5"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2" fillId="14" borderId="2" xfId="0" applyFont="1" applyFill="1" applyBorder="1" applyAlignment="1">
      <alignment horizontal="justify" vertical="top" wrapText="1"/>
    </xf>
    <xf numFmtId="0" fontId="3" fillId="15" borderId="7" xfId="0" applyFont="1" applyFill="1" applyBorder="1" applyAlignment="1">
      <alignment horizontal="left" vertical="top" wrapText="1"/>
    </xf>
    <xf numFmtId="0" fontId="1" fillId="16" borderId="8" xfId="0" applyFont="1" applyFill="1" applyBorder="1" applyAlignment="1">
      <alignment horizontal="left" vertical="top" wrapText="1"/>
    </xf>
    <xf numFmtId="0" fontId="5" fillId="17" borderId="9" xfId="0" applyFont="1" applyFill="1" applyBorder="1" applyAlignment="1">
      <alignment horizontal="right" vertical="top" wrapText="1"/>
    </xf>
    <xf numFmtId="0" fontId="5" fillId="18" borderId="10" xfId="0" applyFont="1" applyFill="1" applyBorder="1" applyAlignment="1">
      <alignment horizontal="right" vertical="top" wrapText="1"/>
    </xf>
    <xf numFmtId="0" fontId="6" fillId="19" borderId="2" xfId="0" applyFont="1" applyFill="1" applyBorder="1" applyAlignment="1">
      <alignment horizontal="left" vertical="top" wrapText="1"/>
    </xf>
    <xf numFmtId="0" fontId="1" fillId="20" borderId="7" xfId="0" applyFont="1" applyFill="1" applyBorder="1" applyAlignment="1">
      <alignment horizontal="left" vertical="top" wrapText="1"/>
    </xf>
    <xf numFmtId="3" fontId="1" fillId="21" borderId="8" xfId="0" applyNumberFormat="1" applyFont="1" applyFill="1" applyBorder="1" applyAlignment="1">
      <alignment horizontal="right" vertical="top" wrapText="1"/>
    </xf>
    <xf numFmtId="164" fontId="1" fillId="22" borderId="9" xfId="0" applyNumberFormat="1" applyFont="1" applyFill="1" applyBorder="1" applyAlignment="1">
      <alignment horizontal="right" vertical="top" wrapText="1"/>
    </xf>
    <xf numFmtId="165" fontId="1" fillId="23" borderId="8" xfId="0" applyNumberFormat="1" applyFont="1" applyFill="1" applyBorder="1" applyAlignment="1">
      <alignment horizontal="right" vertical="top" wrapText="1"/>
    </xf>
    <xf numFmtId="166" fontId="1" fillId="24" borderId="9" xfId="0" applyNumberFormat="1" applyFont="1" applyFill="1" applyBorder="1" applyAlignment="1">
      <alignment horizontal="right" vertical="top" wrapText="1"/>
    </xf>
    <xf numFmtId="0" fontId="1" fillId="25" borderId="10" xfId="0" applyFont="1" applyFill="1" applyBorder="1" applyAlignment="1">
      <alignment horizontal="right" vertical="top" wrapText="1"/>
    </xf>
    <xf numFmtId="164" fontId="3" fillId="26" borderId="11" xfId="0" applyNumberFormat="1" applyFont="1" applyFill="1" applyBorder="1" applyAlignment="1">
      <alignment horizontal="right" vertical="top" wrapText="1"/>
    </xf>
    <xf numFmtId="165" fontId="3" fillId="27" borderId="1" xfId="0" applyNumberFormat="1" applyFont="1" applyFill="1" applyBorder="1" applyAlignment="1">
      <alignment horizontal="right" vertical="top" wrapText="1"/>
    </xf>
    <xf numFmtId="0" fontId="3" fillId="28" borderId="1" xfId="0" applyFont="1" applyFill="1" applyBorder="1" applyAlignment="1">
      <alignment horizontal="right" vertical="top" wrapText="1"/>
    </xf>
    <xf numFmtId="0" fontId="3" fillId="29" borderId="12" xfId="0" applyFont="1" applyFill="1" applyBorder="1" applyAlignment="1">
      <alignment horizontal="right" vertical="top" wrapText="1"/>
    </xf>
    <xf numFmtId="0" fontId="3" fillId="30" borderId="13" xfId="0" applyFont="1" applyFill="1" applyBorder="1" applyAlignment="1">
      <alignment horizontal="left" vertical="top" wrapText="1"/>
    </xf>
    <xf numFmtId="0" fontId="1" fillId="31" borderId="14" xfId="0" applyFont="1" applyFill="1" applyBorder="1" applyAlignment="1">
      <alignment horizontal="left" vertical="top" wrapText="1"/>
    </xf>
    <xf numFmtId="0" fontId="1" fillId="32" borderId="9" xfId="0" applyFont="1" applyFill="1" applyBorder="1" applyAlignment="1">
      <alignment horizontal="right" vertical="top" wrapText="1"/>
    </xf>
    <xf numFmtId="164" fontId="3" fillId="33" borderId="1" xfId="0" applyNumberFormat="1" applyFont="1" applyFill="1" applyBorder="1" applyAlignment="1">
      <alignment horizontal="right" vertical="top" wrapText="1"/>
    </xf>
    <xf numFmtId="0" fontId="3" fillId="34" borderId="15" xfId="0" applyFont="1" applyFill="1" applyBorder="1" applyAlignment="1">
      <alignment horizontal="left" vertical="top" wrapText="1"/>
    </xf>
    <xf numFmtId="0" fontId="1" fillId="35" borderId="16" xfId="0" applyFont="1" applyFill="1" applyBorder="1" applyAlignment="1">
      <alignment horizontal="left" vertical="top" wrapText="1"/>
    </xf>
    <xf numFmtId="164" fontId="3" fillId="36" borderId="17" xfId="0" applyNumberFormat="1" applyFont="1" applyFill="1" applyBorder="1" applyAlignment="1">
      <alignment horizontal="right" vertical="top" wrapText="1"/>
    </xf>
    <xf numFmtId="166" fontId="3" fillId="37" borderId="17" xfId="0" applyNumberFormat="1" applyFont="1" applyFill="1" applyBorder="1" applyAlignment="1">
      <alignment horizontal="right" vertical="top" wrapText="1"/>
    </xf>
    <xf numFmtId="0" fontId="3" fillId="38" borderId="18" xfId="0" applyFont="1" applyFill="1" applyBorder="1" applyAlignment="1">
      <alignment horizontal="right" vertical="top" wrapText="1"/>
    </xf>
    <xf numFmtId="0" fontId="3" fillId="39" borderId="19" xfId="0" applyFont="1" applyFill="1" applyBorder="1" applyAlignment="1">
      <alignment horizontal="right" vertical="top" wrapText="1"/>
    </xf>
    <xf numFmtId="0" fontId="7" fillId="40" borderId="3" xfId="0" applyFont="1" applyFill="1" applyBorder="1" applyAlignment="1">
      <alignment horizontal="left" vertical="top" wrapText="1"/>
    </xf>
    <xf numFmtId="0" fontId="0" fillId="41" borderId="3" xfId="0" applyFill="1" applyBorder="1" applyAlignment="1" applyProtection="1">
      <alignment wrapText="1"/>
      <protection locked="0"/>
    </xf>
    <xf numFmtId="166" fontId="1" fillId="42" borderId="10" xfId="0" applyNumberFormat="1" applyFont="1" applyFill="1" applyBorder="1" applyAlignment="1">
      <alignment horizontal="right" vertical="top" wrapText="1"/>
    </xf>
    <xf numFmtId="0" fontId="1" fillId="43" borderId="8" xfId="0" applyFont="1" applyFill="1" applyBorder="1" applyAlignment="1">
      <alignment horizontal="right" vertical="top" wrapText="1"/>
    </xf>
    <xf numFmtId="0" fontId="1" fillId="43" borderId="9" xfId="0" applyFont="1" applyFill="1" applyBorder="1" applyAlignment="1">
      <alignment horizontal="right" vertical="top" wrapText="1"/>
    </xf>
    <xf numFmtId="0" fontId="3" fillId="43" borderId="3" xfId="0" applyFont="1" applyFill="1" applyBorder="1" applyAlignment="1">
      <alignment horizontal="left" vertical="top" wrapText="1"/>
    </xf>
    <xf numFmtId="0" fontId="0" fillId="6" borderId="3" xfId="0" applyFill="1" applyBorder="1" applyAlignment="1" applyProtection="1">
      <alignment wrapText="1"/>
      <protection locked="0"/>
    </xf>
    <xf numFmtId="0" fontId="3" fillId="43" borderId="4" xfId="0" applyFont="1" applyFill="1" applyBorder="1" applyAlignment="1">
      <alignment horizontal="left" vertical="center" wrapText="1"/>
    </xf>
    <xf numFmtId="0" fontId="3" fillId="43" borderId="5" xfId="0" applyFont="1" applyFill="1" applyBorder="1" applyAlignment="1">
      <alignment horizontal="left" vertical="center" wrapText="1"/>
    </xf>
    <xf numFmtId="0" fontId="3" fillId="43" borderId="5" xfId="0" applyFont="1" applyFill="1" applyBorder="1" applyAlignment="1">
      <alignment horizontal="center" vertical="center" wrapText="1"/>
    </xf>
    <xf numFmtId="0" fontId="3" fillId="43" borderId="6" xfId="0" applyFont="1" applyFill="1" applyBorder="1" applyAlignment="1">
      <alignment horizontal="center" vertical="center" wrapText="1"/>
    </xf>
    <xf numFmtId="0" fontId="3" fillId="43" borderId="7" xfId="0" applyFont="1" applyFill="1" applyBorder="1" applyAlignment="1">
      <alignment horizontal="left" vertical="top" wrapText="1"/>
    </xf>
    <xf numFmtId="0" fontId="1" fillId="43" borderId="8" xfId="0" applyFont="1" applyFill="1" applyBorder="1" applyAlignment="1">
      <alignment horizontal="left" vertical="top" wrapText="1"/>
    </xf>
    <xf numFmtId="0" fontId="5" fillId="43" borderId="9" xfId="0" applyFont="1" applyFill="1" applyBorder="1" applyAlignment="1">
      <alignment horizontal="right" vertical="top" wrapText="1"/>
    </xf>
    <xf numFmtId="0" fontId="5" fillId="43" borderId="10" xfId="0" applyFont="1" applyFill="1" applyBorder="1" applyAlignment="1">
      <alignment horizontal="right" vertical="top" wrapText="1"/>
    </xf>
    <xf numFmtId="0" fontId="0" fillId="43" borderId="3" xfId="0" applyFill="1" applyBorder="1" applyAlignment="1" applyProtection="1">
      <alignment wrapText="1"/>
      <protection locked="0"/>
    </xf>
    <xf numFmtId="0" fontId="1" fillId="43" borderId="7" xfId="0" applyFont="1" applyFill="1" applyBorder="1" applyAlignment="1">
      <alignment horizontal="left" vertical="top" wrapText="1"/>
    </xf>
    <xf numFmtId="3" fontId="1" fillId="43" borderId="8" xfId="0" applyNumberFormat="1" applyFont="1" applyFill="1" applyBorder="1" applyAlignment="1">
      <alignment horizontal="right" vertical="top" wrapText="1"/>
    </xf>
    <xf numFmtId="164" fontId="1" fillId="43" borderId="9" xfId="0" applyNumberFormat="1" applyFont="1" applyFill="1" applyBorder="1" applyAlignment="1">
      <alignment horizontal="right" vertical="top" wrapText="1"/>
    </xf>
    <xf numFmtId="165" fontId="1" fillId="43" borderId="8" xfId="0" applyNumberFormat="1" applyFont="1" applyFill="1" applyBorder="1" applyAlignment="1">
      <alignment horizontal="right" vertical="top" wrapText="1"/>
    </xf>
    <xf numFmtId="0" fontId="1" fillId="43" borderId="10" xfId="0" applyFont="1" applyFill="1" applyBorder="1" applyAlignment="1">
      <alignment horizontal="right" vertical="top" wrapText="1"/>
    </xf>
    <xf numFmtId="164" fontId="3" fillId="43" borderId="11" xfId="0" applyNumberFormat="1" applyFont="1" applyFill="1" applyBorder="1" applyAlignment="1">
      <alignment horizontal="right" vertical="top" wrapText="1"/>
    </xf>
    <xf numFmtId="165" fontId="3" fillId="43" borderId="1" xfId="0" applyNumberFormat="1" applyFont="1" applyFill="1" applyBorder="1" applyAlignment="1">
      <alignment horizontal="right" vertical="top" wrapText="1"/>
    </xf>
    <xf numFmtId="0" fontId="3" fillId="43" borderId="1" xfId="0" applyFont="1" applyFill="1" applyBorder="1" applyAlignment="1">
      <alignment horizontal="right" vertical="top" wrapText="1"/>
    </xf>
    <xf numFmtId="0" fontId="3" fillId="43" borderId="12" xfId="0" applyFont="1" applyFill="1" applyBorder="1" applyAlignment="1">
      <alignment horizontal="right" vertical="top" wrapText="1"/>
    </xf>
    <xf numFmtId="0" fontId="3" fillId="43" borderId="13" xfId="0" applyFont="1" applyFill="1" applyBorder="1" applyAlignment="1">
      <alignment horizontal="left" vertical="top" wrapText="1"/>
    </xf>
    <xf numFmtId="0" fontId="1" fillId="43" borderId="14" xfId="0" applyFont="1" applyFill="1" applyBorder="1" applyAlignment="1">
      <alignment horizontal="left" vertical="top" wrapText="1"/>
    </xf>
    <xf numFmtId="0" fontId="1" fillId="43" borderId="1" xfId="0" applyFont="1" applyFill="1" applyBorder="1" applyAlignment="1">
      <alignment horizontal="left" vertical="top" wrapText="1"/>
    </xf>
    <xf numFmtId="166" fontId="1" fillId="43" borderId="9" xfId="0" applyNumberFormat="1" applyFont="1" applyFill="1" applyBorder="1" applyAlignment="1">
      <alignment horizontal="right" vertical="top" wrapText="1"/>
    </xf>
    <xf numFmtId="164" fontId="3" fillId="43" borderId="1" xfId="0" applyNumberFormat="1" applyFont="1" applyFill="1" applyBorder="1" applyAlignment="1">
      <alignment horizontal="right" vertical="top" wrapText="1"/>
    </xf>
    <xf numFmtId="0" fontId="3" fillId="43" borderId="15" xfId="0" applyFont="1" applyFill="1" applyBorder="1" applyAlignment="1">
      <alignment horizontal="left" vertical="top" wrapText="1"/>
    </xf>
    <xf numFmtId="0" fontId="1" fillId="43" borderId="16" xfId="0" applyFont="1" applyFill="1" applyBorder="1" applyAlignment="1">
      <alignment horizontal="left" vertical="top" wrapText="1"/>
    </xf>
    <xf numFmtId="164" fontId="3" fillId="43" borderId="17" xfId="0" applyNumberFormat="1" applyFont="1" applyFill="1" applyBorder="1" applyAlignment="1">
      <alignment horizontal="right" vertical="top" wrapText="1"/>
    </xf>
    <xf numFmtId="166" fontId="3" fillId="43" borderId="17" xfId="0" applyNumberFormat="1" applyFont="1" applyFill="1" applyBorder="1" applyAlignment="1">
      <alignment horizontal="right" vertical="top" wrapText="1"/>
    </xf>
    <xf numFmtId="0" fontId="3" fillId="43" borderId="18" xfId="0" applyFont="1" applyFill="1" applyBorder="1" applyAlignment="1">
      <alignment horizontal="right" vertical="top" wrapText="1"/>
    </xf>
    <xf numFmtId="0" fontId="3" fillId="43" borderId="19" xfId="0" applyFont="1" applyFill="1" applyBorder="1" applyAlignment="1">
      <alignment horizontal="right" vertical="top" wrapText="1"/>
    </xf>
    <xf numFmtId="0" fontId="3" fillId="13" borderId="21" xfId="0" applyFont="1" applyFill="1" applyBorder="1" applyAlignment="1">
      <alignment horizontal="center" vertical="center" wrapText="1"/>
    </xf>
    <xf numFmtId="0" fontId="5" fillId="18" borderId="22" xfId="0" applyFont="1" applyFill="1" applyBorder="1" applyAlignment="1">
      <alignment horizontal="right" vertical="top" wrapText="1"/>
    </xf>
    <xf numFmtId="0" fontId="1" fillId="25" borderId="22" xfId="0" applyFont="1" applyFill="1" applyBorder="1" applyAlignment="1">
      <alignment horizontal="right" vertical="top" wrapText="1"/>
    </xf>
    <xf numFmtId="0" fontId="3" fillId="29" borderId="23" xfId="0" applyFont="1" applyFill="1" applyBorder="1" applyAlignment="1">
      <alignment horizontal="right" vertical="top" wrapText="1"/>
    </xf>
    <xf numFmtId="0" fontId="3" fillId="39" borderId="24" xfId="0" applyFont="1" applyFill="1" applyBorder="1" applyAlignment="1">
      <alignment horizontal="right" vertical="top" wrapText="1"/>
    </xf>
    <xf numFmtId="0" fontId="3" fillId="0" borderId="20" xfId="0" applyFont="1" applyBorder="1" applyAlignment="1">
      <alignment horizontal="center" vertical="center" wrapText="1"/>
    </xf>
    <xf numFmtId="0" fontId="0" fillId="6" borderId="20" xfId="0" applyFill="1" applyBorder="1" applyAlignment="1" applyProtection="1">
      <alignment wrapText="1"/>
      <protection locked="0"/>
    </xf>
    <xf numFmtId="0" fontId="0" fillId="0" borderId="20" xfId="0" applyBorder="1"/>
    <xf numFmtId="0" fontId="3" fillId="5" borderId="3" xfId="0" applyFont="1" applyFill="1" applyBorder="1" applyAlignment="1">
      <alignment horizontal="left" vertical="top" wrapText="1"/>
    </xf>
    <xf numFmtId="0" fontId="7" fillId="40" borderId="3" xfId="0" applyFont="1" applyFill="1" applyBorder="1" applyAlignment="1">
      <alignment horizontal="left" vertical="top" wrapText="1"/>
    </xf>
    <xf numFmtId="0" fontId="0" fillId="41" borderId="3" xfId="0" applyFill="1" applyBorder="1" applyAlignment="1" applyProtection="1">
      <alignment wrapText="1"/>
      <protection locked="0"/>
    </xf>
    <xf numFmtId="0" fontId="3" fillId="0" borderId="0" xfId="0" applyFont="1" applyAlignment="1">
      <alignment horizontal="left" vertical="top" wrapText="1"/>
    </xf>
    <xf numFmtId="0" fontId="3" fillId="9" borderId="3" xfId="0" applyFont="1" applyFill="1" applyBorder="1" applyAlignment="1">
      <alignment horizontal="left" vertical="top" wrapText="1"/>
    </xf>
    <xf numFmtId="0" fontId="1" fillId="8" borderId="3" xfId="0" applyFont="1" applyFill="1" applyBorder="1" applyAlignment="1">
      <alignment horizontal="left" vertical="top" wrapText="1"/>
    </xf>
    <xf numFmtId="0" fontId="7" fillId="43" borderId="3" xfId="0" applyFont="1" applyFill="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8.JP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1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19.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21.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8.JPG"/></Relationships>
</file>

<file path=xl/drawings/_rels/drawing22.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2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2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31.xml.rels><?xml version="1.0" encoding="UTF-8" standalone="yes"?>
<Relationships xmlns="http://schemas.openxmlformats.org/package/2006/relationships"><Relationship Id="rId1" Type="http://schemas.openxmlformats.org/officeDocument/2006/relationships/image" Target="../media/image3.JPG"/></Relationships>
</file>

<file path=xl/drawings/_rels/drawing3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3.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11.JPG"/></Relationships>
</file>

<file path=xl/drawings/_rels/drawing3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5.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11.JPG"/></Relationships>
</file>

<file path=xl/drawings/_rels/drawing3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3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40.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5.JPG"/></Relationships>
</file>

<file path=xl/drawings/_rels/drawing41.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5.JPG"/></Relationships>
</file>

<file path=xl/drawings/_rels/drawing4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43.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4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8.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4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8.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5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6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1.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11.JPG"/></Relationships>
</file>

<file path=xl/drawings/_rels/drawing6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4.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6.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71.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7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6.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7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30</xdr:row>
      <xdr:rowOff>31750</xdr:rowOff>
    </xdr:from>
    <xdr:to>
      <xdr:col>1</xdr:col>
      <xdr:colOff>2540000</xdr:colOff>
      <xdr:row>33</xdr:row>
      <xdr:rowOff>50800</xdr:rowOff>
    </xdr:to>
    <xdr:pic>
      <xdr:nvPicPr>
        <xdr:cNvPr id="2" name="Picture 1">
          <a:extLst>
            <a:ext uri="{FF2B5EF4-FFF2-40B4-BE49-F238E27FC236}">
              <a16:creationId xmlns:a16="http://schemas.microsoft.com/office/drawing/2014/main" id="{85BC67F4-D702-440B-B7F4-D0FDC2CA5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5378450"/>
          <a:ext cx="2508250" cy="1924050"/>
        </a:xfrm>
        <a:prstGeom prst="rect">
          <a:avLst/>
        </a:prstGeom>
      </xdr:spPr>
    </xdr:pic>
    <xdr:clientData/>
  </xdr:twoCellAnchor>
  <xdr:twoCellAnchor editAs="oneCell">
    <xdr:from>
      <xdr:col>2</xdr:col>
      <xdr:colOff>0</xdr:colOff>
      <xdr:row>30</xdr:row>
      <xdr:rowOff>0</xdr:rowOff>
    </xdr:from>
    <xdr:to>
      <xdr:col>3</xdr:col>
      <xdr:colOff>1352550</xdr:colOff>
      <xdr:row>32</xdr:row>
      <xdr:rowOff>152400</xdr:rowOff>
    </xdr:to>
    <xdr:pic>
      <xdr:nvPicPr>
        <xdr:cNvPr id="4" name="Picture 3">
          <a:extLst>
            <a:ext uri="{FF2B5EF4-FFF2-40B4-BE49-F238E27FC236}">
              <a16:creationId xmlns:a16="http://schemas.microsoft.com/office/drawing/2014/main" id="{1317C9ED-753A-472B-9ECE-1E7DEC4E8C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5346700"/>
          <a:ext cx="2514600" cy="1873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1</xdr:col>
      <xdr:colOff>2508250</xdr:colOff>
      <xdr:row>43</xdr:row>
      <xdr:rowOff>19050</xdr:rowOff>
    </xdr:to>
    <xdr:pic>
      <xdr:nvPicPr>
        <xdr:cNvPr id="4" name="Picture 3">
          <a:extLst>
            <a:ext uri="{FF2B5EF4-FFF2-40B4-BE49-F238E27FC236}">
              <a16:creationId xmlns:a16="http://schemas.microsoft.com/office/drawing/2014/main" id="{DA85001B-6BB0-4E64-B34B-CA5C5FC2AF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997700"/>
          <a:ext cx="2508250" cy="1924050"/>
        </a:xfrm>
        <a:prstGeom prst="rect">
          <a:avLst/>
        </a:prstGeom>
      </xdr:spPr>
    </xdr:pic>
    <xdr:clientData/>
  </xdr:twoCellAnchor>
  <xdr:twoCellAnchor editAs="oneCell">
    <xdr:from>
      <xdr:col>2</xdr:col>
      <xdr:colOff>0</xdr:colOff>
      <xdr:row>40</xdr:row>
      <xdr:rowOff>0</xdr:rowOff>
    </xdr:from>
    <xdr:to>
      <xdr:col>3</xdr:col>
      <xdr:colOff>1352550</xdr:colOff>
      <xdr:row>42</xdr:row>
      <xdr:rowOff>152400</xdr:rowOff>
    </xdr:to>
    <xdr:pic>
      <xdr:nvPicPr>
        <xdr:cNvPr id="5" name="Picture 4">
          <a:extLst>
            <a:ext uri="{FF2B5EF4-FFF2-40B4-BE49-F238E27FC236}">
              <a16:creationId xmlns:a16="http://schemas.microsoft.com/office/drawing/2014/main" id="{70E4334E-A3BC-45D9-B9DF-9612F9730A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6997700"/>
          <a:ext cx="2514600" cy="1873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1</xdr:col>
      <xdr:colOff>2514600</xdr:colOff>
      <xdr:row>59</xdr:row>
      <xdr:rowOff>76200</xdr:rowOff>
    </xdr:to>
    <xdr:pic>
      <xdr:nvPicPr>
        <xdr:cNvPr id="2" name="Picture 1">
          <a:extLst>
            <a:ext uri="{FF2B5EF4-FFF2-40B4-BE49-F238E27FC236}">
              <a16:creationId xmlns:a16="http://schemas.microsoft.com/office/drawing/2014/main" id="{14DA9A74-9418-45FD-A3E5-1840A4E926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9804400"/>
          <a:ext cx="2514600" cy="1797050"/>
        </a:xfrm>
        <a:prstGeom prst="rect">
          <a:avLst/>
        </a:prstGeom>
      </xdr:spPr>
    </xdr:pic>
    <xdr:clientData/>
  </xdr:twoCellAnchor>
  <xdr:twoCellAnchor editAs="oneCell">
    <xdr:from>
      <xdr:col>2</xdr:col>
      <xdr:colOff>0</xdr:colOff>
      <xdr:row>57</xdr:row>
      <xdr:rowOff>0</xdr:rowOff>
    </xdr:from>
    <xdr:to>
      <xdr:col>3</xdr:col>
      <xdr:colOff>1352550</xdr:colOff>
      <xdr:row>59</xdr:row>
      <xdr:rowOff>114300</xdr:rowOff>
    </xdr:to>
    <xdr:pic>
      <xdr:nvPicPr>
        <xdr:cNvPr id="3" name="Picture 2">
          <a:extLst>
            <a:ext uri="{FF2B5EF4-FFF2-40B4-BE49-F238E27FC236}">
              <a16:creationId xmlns:a16="http://schemas.microsoft.com/office/drawing/2014/main" id="{21046880-0B13-4F25-A43F-9CA723D2D80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9804400"/>
          <a:ext cx="2514600" cy="18351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xdr:col>
      <xdr:colOff>2540000</xdr:colOff>
      <xdr:row>41</xdr:row>
      <xdr:rowOff>165100</xdr:rowOff>
    </xdr:to>
    <xdr:pic>
      <xdr:nvPicPr>
        <xdr:cNvPr id="3" name="Picture 2">
          <a:extLst>
            <a:ext uri="{FF2B5EF4-FFF2-40B4-BE49-F238E27FC236}">
              <a16:creationId xmlns:a16="http://schemas.microsoft.com/office/drawing/2014/main" id="{B2574BF8-523F-443E-830F-FBA0F12F30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832600"/>
          <a:ext cx="2540000" cy="1885950"/>
        </a:xfrm>
        <a:prstGeom prst="rect">
          <a:avLst/>
        </a:prstGeom>
      </xdr:spPr>
    </xdr:pic>
    <xdr:clientData/>
  </xdr:twoCellAnchor>
  <xdr:twoCellAnchor editAs="oneCell">
    <xdr:from>
      <xdr:col>2</xdr:col>
      <xdr:colOff>0</xdr:colOff>
      <xdr:row>39</xdr:row>
      <xdr:rowOff>0</xdr:rowOff>
    </xdr:from>
    <xdr:to>
      <xdr:col>3</xdr:col>
      <xdr:colOff>1352550</xdr:colOff>
      <xdr:row>41</xdr:row>
      <xdr:rowOff>152400</xdr:rowOff>
    </xdr:to>
    <xdr:pic>
      <xdr:nvPicPr>
        <xdr:cNvPr id="4" name="Picture 3">
          <a:extLst>
            <a:ext uri="{FF2B5EF4-FFF2-40B4-BE49-F238E27FC236}">
              <a16:creationId xmlns:a16="http://schemas.microsoft.com/office/drawing/2014/main" id="{422D0AD2-97B0-41DD-A85A-7699C3011C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6832600"/>
          <a:ext cx="2514600" cy="1873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129</xdr:row>
      <xdr:rowOff>0</xdr:rowOff>
    </xdr:from>
    <xdr:to>
      <xdr:col>3</xdr:col>
      <xdr:colOff>1352550</xdr:colOff>
      <xdr:row>131</xdr:row>
      <xdr:rowOff>152400</xdr:rowOff>
    </xdr:to>
    <xdr:pic>
      <xdr:nvPicPr>
        <xdr:cNvPr id="3" name="Picture 2">
          <a:extLst>
            <a:ext uri="{FF2B5EF4-FFF2-40B4-BE49-F238E27FC236}">
              <a16:creationId xmlns:a16="http://schemas.microsoft.com/office/drawing/2014/main" id="{5B28752A-2AC1-4324-B59D-4E79CBDD6A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67300" y="21691600"/>
          <a:ext cx="2514600" cy="1873250"/>
        </a:xfrm>
        <a:prstGeom prst="rect">
          <a:avLst/>
        </a:prstGeom>
      </xdr:spPr>
    </xdr:pic>
    <xdr:clientData/>
  </xdr:twoCellAnchor>
  <xdr:twoCellAnchor editAs="oneCell">
    <xdr:from>
      <xdr:col>1</xdr:col>
      <xdr:colOff>0</xdr:colOff>
      <xdr:row>129</xdr:row>
      <xdr:rowOff>0</xdr:rowOff>
    </xdr:from>
    <xdr:to>
      <xdr:col>1</xdr:col>
      <xdr:colOff>2514600</xdr:colOff>
      <xdr:row>131</xdr:row>
      <xdr:rowOff>76200</xdr:rowOff>
    </xdr:to>
    <xdr:pic>
      <xdr:nvPicPr>
        <xdr:cNvPr id="4" name="Picture 3">
          <a:extLst>
            <a:ext uri="{FF2B5EF4-FFF2-40B4-BE49-F238E27FC236}">
              <a16:creationId xmlns:a16="http://schemas.microsoft.com/office/drawing/2014/main" id="{90BA1D4B-A6E4-4ED7-83FC-4D415E818C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4950" y="21691600"/>
          <a:ext cx="2514600" cy="17970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2508250</xdr:colOff>
      <xdr:row>37</xdr:row>
      <xdr:rowOff>19050</xdr:rowOff>
    </xdr:to>
    <xdr:pic>
      <xdr:nvPicPr>
        <xdr:cNvPr id="2" name="Picture 1">
          <a:extLst>
            <a:ext uri="{FF2B5EF4-FFF2-40B4-BE49-F238E27FC236}">
              <a16:creationId xmlns:a16="http://schemas.microsoft.com/office/drawing/2014/main" id="{95D815E4-8376-4C52-A6B4-F97A26939A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007100"/>
          <a:ext cx="2508250" cy="1924050"/>
        </a:xfrm>
        <a:prstGeom prst="rect">
          <a:avLst/>
        </a:prstGeom>
      </xdr:spPr>
    </xdr:pic>
    <xdr:clientData/>
  </xdr:twoCellAnchor>
  <xdr:twoCellAnchor editAs="oneCell">
    <xdr:from>
      <xdr:col>2</xdr:col>
      <xdr:colOff>0</xdr:colOff>
      <xdr:row>34</xdr:row>
      <xdr:rowOff>0</xdr:rowOff>
    </xdr:from>
    <xdr:to>
      <xdr:col>3</xdr:col>
      <xdr:colOff>1352550</xdr:colOff>
      <xdr:row>36</xdr:row>
      <xdr:rowOff>152400</xdr:rowOff>
    </xdr:to>
    <xdr:pic>
      <xdr:nvPicPr>
        <xdr:cNvPr id="3" name="Picture 2">
          <a:extLst>
            <a:ext uri="{FF2B5EF4-FFF2-40B4-BE49-F238E27FC236}">
              <a16:creationId xmlns:a16="http://schemas.microsoft.com/office/drawing/2014/main" id="{35157A65-6C97-406D-8366-AD5BB5C041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6007100"/>
          <a:ext cx="2514600" cy="18732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1</xdr:col>
      <xdr:colOff>2508250</xdr:colOff>
      <xdr:row>33</xdr:row>
      <xdr:rowOff>19050</xdr:rowOff>
    </xdr:to>
    <xdr:pic>
      <xdr:nvPicPr>
        <xdr:cNvPr id="2" name="Picture 1">
          <a:extLst>
            <a:ext uri="{FF2B5EF4-FFF2-40B4-BE49-F238E27FC236}">
              <a16:creationId xmlns:a16="http://schemas.microsoft.com/office/drawing/2014/main" id="{783091F7-E97D-442B-A1B8-503B83361F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5346700"/>
          <a:ext cx="2508250" cy="1924050"/>
        </a:xfrm>
        <a:prstGeom prst="rect">
          <a:avLst/>
        </a:prstGeom>
      </xdr:spPr>
    </xdr:pic>
    <xdr:clientData/>
  </xdr:twoCellAnchor>
  <xdr:twoCellAnchor editAs="oneCell">
    <xdr:from>
      <xdr:col>2</xdr:col>
      <xdr:colOff>0</xdr:colOff>
      <xdr:row>30</xdr:row>
      <xdr:rowOff>0</xdr:rowOff>
    </xdr:from>
    <xdr:to>
      <xdr:col>3</xdr:col>
      <xdr:colOff>1358900</xdr:colOff>
      <xdr:row>32</xdr:row>
      <xdr:rowOff>171450</xdr:rowOff>
    </xdr:to>
    <xdr:pic>
      <xdr:nvPicPr>
        <xdr:cNvPr id="3" name="Picture 2">
          <a:extLst>
            <a:ext uri="{FF2B5EF4-FFF2-40B4-BE49-F238E27FC236}">
              <a16:creationId xmlns:a16="http://schemas.microsoft.com/office/drawing/2014/main" id="{C8E8E74B-DCD5-4879-8ABF-4BBC1B45A9F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5346700"/>
          <a:ext cx="2520950" cy="18923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1</xdr:col>
      <xdr:colOff>2540000</xdr:colOff>
      <xdr:row>157</xdr:row>
      <xdr:rowOff>165100</xdr:rowOff>
    </xdr:to>
    <xdr:pic>
      <xdr:nvPicPr>
        <xdr:cNvPr id="2" name="Picture 1">
          <a:extLst>
            <a:ext uri="{FF2B5EF4-FFF2-40B4-BE49-F238E27FC236}">
              <a16:creationId xmlns:a16="http://schemas.microsoft.com/office/drawing/2014/main" id="{B82BE73A-F469-4287-AAB5-A59CCB46F0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5984200"/>
          <a:ext cx="2540000" cy="1885950"/>
        </a:xfrm>
        <a:prstGeom prst="rect">
          <a:avLst/>
        </a:prstGeom>
      </xdr:spPr>
    </xdr:pic>
    <xdr:clientData/>
  </xdr:twoCellAnchor>
  <xdr:twoCellAnchor editAs="oneCell">
    <xdr:from>
      <xdr:col>2</xdr:col>
      <xdr:colOff>0</xdr:colOff>
      <xdr:row>155</xdr:row>
      <xdr:rowOff>0</xdr:rowOff>
    </xdr:from>
    <xdr:to>
      <xdr:col>3</xdr:col>
      <xdr:colOff>1352550</xdr:colOff>
      <xdr:row>157</xdr:row>
      <xdr:rowOff>152400</xdr:rowOff>
    </xdr:to>
    <xdr:pic>
      <xdr:nvPicPr>
        <xdr:cNvPr id="3" name="Picture 2">
          <a:extLst>
            <a:ext uri="{FF2B5EF4-FFF2-40B4-BE49-F238E27FC236}">
              <a16:creationId xmlns:a16="http://schemas.microsoft.com/office/drawing/2014/main" id="{B6E3A121-A41F-4A63-8B93-4A0D6A38E4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5984200"/>
          <a:ext cx="2514600" cy="18732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88</xdr:row>
      <xdr:rowOff>0</xdr:rowOff>
    </xdr:from>
    <xdr:to>
      <xdr:col>1</xdr:col>
      <xdr:colOff>2514600</xdr:colOff>
      <xdr:row>90</xdr:row>
      <xdr:rowOff>76200</xdr:rowOff>
    </xdr:to>
    <xdr:pic>
      <xdr:nvPicPr>
        <xdr:cNvPr id="3" name="Picture 2">
          <a:extLst>
            <a:ext uri="{FF2B5EF4-FFF2-40B4-BE49-F238E27FC236}">
              <a16:creationId xmlns:a16="http://schemas.microsoft.com/office/drawing/2014/main" id="{FB5107BC-6800-40A9-A425-CDE78A3FA4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4922500"/>
          <a:ext cx="2514600" cy="1797050"/>
        </a:xfrm>
        <a:prstGeom prst="rect">
          <a:avLst/>
        </a:prstGeom>
      </xdr:spPr>
    </xdr:pic>
    <xdr:clientData/>
  </xdr:twoCellAnchor>
  <xdr:twoCellAnchor editAs="oneCell">
    <xdr:from>
      <xdr:col>2</xdr:col>
      <xdr:colOff>0</xdr:colOff>
      <xdr:row>88</xdr:row>
      <xdr:rowOff>0</xdr:rowOff>
    </xdr:from>
    <xdr:to>
      <xdr:col>3</xdr:col>
      <xdr:colOff>1352550</xdr:colOff>
      <xdr:row>90</xdr:row>
      <xdr:rowOff>114300</xdr:rowOff>
    </xdr:to>
    <xdr:pic>
      <xdr:nvPicPr>
        <xdr:cNvPr id="4" name="Picture 3">
          <a:extLst>
            <a:ext uri="{FF2B5EF4-FFF2-40B4-BE49-F238E27FC236}">
              <a16:creationId xmlns:a16="http://schemas.microsoft.com/office/drawing/2014/main" id="{111D9819-FF6C-4A6B-A4CB-326B7E4F79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14922500"/>
          <a:ext cx="2514600" cy="18351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1</xdr:col>
      <xdr:colOff>2508250</xdr:colOff>
      <xdr:row>46</xdr:row>
      <xdr:rowOff>165100</xdr:rowOff>
    </xdr:to>
    <xdr:pic>
      <xdr:nvPicPr>
        <xdr:cNvPr id="2" name="Picture 1">
          <a:extLst>
            <a:ext uri="{FF2B5EF4-FFF2-40B4-BE49-F238E27FC236}">
              <a16:creationId xmlns:a16="http://schemas.microsoft.com/office/drawing/2014/main" id="{CB8AF328-8439-45EF-9D06-616E21144E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7658100"/>
          <a:ext cx="2508250" cy="1885950"/>
        </a:xfrm>
        <a:prstGeom prst="rect">
          <a:avLst/>
        </a:prstGeom>
      </xdr:spPr>
    </xdr:pic>
    <xdr:clientData/>
  </xdr:twoCellAnchor>
  <xdr:twoCellAnchor editAs="oneCell">
    <xdr:from>
      <xdr:col>2</xdr:col>
      <xdr:colOff>0</xdr:colOff>
      <xdr:row>44</xdr:row>
      <xdr:rowOff>0</xdr:rowOff>
    </xdr:from>
    <xdr:to>
      <xdr:col>3</xdr:col>
      <xdr:colOff>1371600</xdr:colOff>
      <xdr:row>46</xdr:row>
      <xdr:rowOff>101600</xdr:rowOff>
    </xdr:to>
    <xdr:pic>
      <xdr:nvPicPr>
        <xdr:cNvPr id="3" name="Picture 2">
          <a:extLst>
            <a:ext uri="{FF2B5EF4-FFF2-40B4-BE49-F238E27FC236}">
              <a16:creationId xmlns:a16="http://schemas.microsoft.com/office/drawing/2014/main" id="{095FFF91-1101-4C39-A465-147D97EBA4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7658100"/>
          <a:ext cx="2533650" cy="18224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2508250</xdr:colOff>
      <xdr:row>59</xdr:row>
      <xdr:rowOff>19050</xdr:rowOff>
    </xdr:to>
    <xdr:pic>
      <xdr:nvPicPr>
        <xdr:cNvPr id="2" name="Picture 1">
          <a:extLst>
            <a:ext uri="{FF2B5EF4-FFF2-40B4-BE49-F238E27FC236}">
              <a16:creationId xmlns:a16="http://schemas.microsoft.com/office/drawing/2014/main" id="{13C5D0F1-634B-4098-8966-62FE688C24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9639300"/>
          <a:ext cx="2508250" cy="1924050"/>
        </a:xfrm>
        <a:prstGeom prst="rect">
          <a:avLst/>
        </a:prstGeom>
      </xdr:spPr>
    </xdr:pic>
    <xdr:clientData/>
  </xdr:twoCellAnchor>
  <xdr:twoCellAnchor editAs="oneCell">
    <xdr:from>
      <xdr:col>2</xdr:col>
      <xdr:colOff>0</xdr:colOff>
      <xdr:row>56</xdr:row>
      <xdr:rowOff>0</xdr:rowOff>
    </xdr:from>
    <xdr:to>
      <xdr:col>3</xdr:col>
      <xdr:colOff>1358900</xdr:colOff>
      <xdr:row>58</xdr:row>
      <xdr:rowOff>171450</xdr:rowOff>
    </xdr:to>
    <xdr:pic>
      <xdr:nvPicPr>
        <xdr:cNvPr id="3" name="Picture 2">
          <a:extLst>
            <a:ext uri="{FF2B5EF4-FFF2-40B4-BE49-F238E27FC236}">
              <a16:creationId xmlns:a16="http://schemas.microsoft.com/office/drawing/2014/main" id="{34346041-14F2-404E-A735-6C1716B615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9639300"/>
          <a:ext cx="2520950" cy="1892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1</xdr:col>
      <xdr:colOff>2508250</xdr:colOff>
      <xdr:row>43</xdr:row>
      <xdr:rowOff>19050</xdr:rowOff>
    </xdr:to>
    <xdr:pic>
      <xdr:nvPicPr>
        <xdr:cNvPr id="2" name="Picture 1">
          <a:extLst>
            <a:ext uri="{FF2B5EF4-FFF2-40B4-BE49-F238E27FC236}">
              <a16:creationId xmlns:a16="http://schemas.microsoft.com/office/drawing/2014/main" id="{F9EF380A-E54B-4097-81F3-E449062266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997700"/>
          <a:ext cx="2508250" cy="1924050"/>
        </a:xfrm>
        <a:prstGeom prst="rect">
          <a:avLst/>
        </a:prstGeom>
      </xdr:spPr>
    </xdr:pic>
    <xdr:clientData/>
  </xdr:twoCellAnchor>
  <xdr:twoCellAnchor editAs="oneCell">
    <xdr:from>
      <xdr:col>2</xdr:col>
      <xdr:colOff>0</xdr:colOff>
      <xdr:row>40</xdr:row>
      <xdr:rowOff>0</xdr:rowOff>
    </xdr:from>
    <xdr:to>
      <xdr:col>3</xdr:col>
      <xdr:colOff>1352550</xdr:colOff>
      <xdr:row>42</xdr:row>
      <xdr:rowOff>152400</xdr:rowOff>
    </xdr:to>
    <xdr:pic>
      <xdr:nvPicPr>
        <xdr:cNvPr id="4" name="Picture 3">
          <a:extLst>
            <a:ext uri="{FF2B5EF4-FFF2-40B4-BE49-F238E27FC236}">
              <a16:creationId xmlns:a16="http://schemas.microsoft.com/office/drawing/2014/main" id="{262B32CE-C12C-41C0-B2DD-0E2C71AD4D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6997700"/>
          <a:ext cx="2514600" cy="18732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1</xdr:col>
      <xdr:colOff>2540000</xdr:colOff>
      <xdr:row>79</xdr:row>
      <xdr:rowOff>165100</xdr:rowOff>
    </xdr:to>
    <xdr:pic>
      <xdr:nvPicPr>
        <xdr:cNvPr id="2" name="Picture 1">
          <a:extLst>
            <a:ext uri="{FF2B5EF4-FFF2-40B4-BE49-F238E27FC236}">
              <a16:creationId xmlns:a16="http://schemas.microsoft.com/office/drawing/2014/main" id="{8FA83F5E-A2E5-4BB5-925A-F1BFC345D3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3106400"/>
          <a:ext cx="2540000" cy="1885950"/>
        </a:xfrm>
        <a:prstGeom prst="rect">
          <a:avLst/>
        </a:prstGeom>
      </xdr:spPr>
    </xdr:pic>
    <xdr:clientData/>
  </xdr:twoCellAnchor>
  <xdr:twoCellAnchor editAs="oneCell">
    <xdr:from>
      <xdr:col>2</xdr:col>
      <xdr:colOff>0</xdr:colOff>
      <xdr:row>77</xdr:row>
      <xdr:rowOff>0</xdr:rowOff>
    </xdr:from>
    <xdr:to>
      <xdr:col>3</xdr:col>
      <xdr:colOff>1352550</xdr:colOff>
      <xdr:row>79</xdr:row>
      <xdr:rowOff>152400</xdr:rowOff>
    </xdr:to>
    <xdr:pic>
      <xdr:nvPicPr>
        <xdr:cNvPr id="3" name="Picture 2">
          <a:extLst>
            <a:ext uri="{FF2B5EF4-FFF2-40B4-BE49-F238E27FC236}">
              <a16:creationId xmlns:a16="http://schemas.microsoft.com/office/drawing/2014/main" id="{B87A19E9-F883-4CF4-B8A5-CF3C7C65A7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13106400"/>
          <a:ext cx="2514600" cy="18732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0</xdr:colOff>
      <xdr:row>218</xdr:row>
      <xdr:rowOff>0</xdr:rowOff>
    </xdr:from>
    <xdr:to>
      <xdr:col>3</xdr:col>
      <xdr:colOff>1352550</xdr:colOff>
      <xdr:row>220</xdr:row>
      <xdr:rowOff>152400</xdr:rowOff>
    </xdr:to>
    <xdr:pic>
      <xdr:nvPicPr>
        <xdr:cNvPr id="3" name="Picture 2">
          <a:extLst>
            <a:ext uri="{FF2B5EF4-FFF2-40B4-BE49-F238E27FC236}">
              <a16:creationId xmlns:a16="http://schemas.microsoft.com/office/drawing/2014/main" id="{A2D6D7E7-E307-44F8-9BFE-C99DF8DA8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67300" y="36385500"/>
          <a:ext cx="2514600" cy="1873250"/>
        </a:xfrm>
        <a:prstGeom prst="rect">
          <a:avLst/>
        </a:prstGeom>
      </xdr:spPr>
    </xdr:pic>
    <xdr:clientData/>
  </xdr:twoCellAnchor>
  <xdr:twoCellAnchor editAs="oneCell">
    <xdr:from>
      <xdr:col>1</xdr:col>
      <xdr:colOff>0</xdr:colOff>
      <xdr:row>218</xdr:row>
      <xdr:rowOff>0</xdr:rowOff>
    </xdr:from>
    <xdr:to>
      <xdr:col>1</xdr:col>
      <xdr:colOff>2514600</xdr:colOff>
      <xdr:row>220</xdr:row>
      <xdr:rowOff>76200</xdr:rowOff>
    </xdr:to>
    <xdr:pic>
      <xdr:nvPicPr>
        <xdr:cNvPr id="5" name="Picture 4">
          <a:extLst>
            <a:ext uri="{FF2B5EF4-FFF2-40B4-BE49-F238E27FC236}">
              <a16:creationId xmlns:a16="http://schemas.microsoft.com/office/drawing/2014/main" id="{D084ACB0-4FE2-48FC-A221-E8ACDB0630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4950" y="36385500"/>
          <a:ext cx="2514600" cy="17970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366</xdr:row>
      <xdr:rowOff>0</xdr:rowOff>
    </xdr:from>
    <xdr:to>
      <xdr:col>1</xdr:col>
      <xdr:colOff>2508250</xdr:colOff>
      <xdr:row>368</xdr:row>
      <xdr:rowOff>165100</xdr:rowOff>
    </xdr:to>
    <xdr:pic>
      <xdr:nvPicPr>
        <xdr:cNvPr id="2" name="Picture 1">
          <a:extLst>
            <a:ext uri="{FF2B5EF4-FFF2-40B4-BE49-F238E27FC236}">
              <a16:creationId xmlns:a16="http://schemas.microsoft.com/office/drawing/2014/main" id="{F01313A8-1994-47B0-AA57-9766E2B12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0820300"/>
          <a:ext cx="2508250" cy="1885950"/>
        </a:xfrm>
        <a:prstGeom prst="rect">
          <a:avLst/>
        </a:prstGeom>
      </xdr:spPr>
    </xdr:pic>
    <xdr:clientData/>
  </xdr:twoCellAnchor>
  <xdr:twoCellAnchor editAs="oneCell">
    <xdr:from>
      <xdr:col>2</xdr:col>
      <xdr:colOff>0</xdr:colOff>
      <xdr:row>366</xdr:row>
      <xdr:rowOff>0</xdr:rowOff>
    </xdr:from>
    <xdr:to>
      <xdr:col>3</xdr:col>
      <xdr:colOff>1371600</xdr:colOff>
      <xdr:row>368</xdr:row>
      <xdr:rowOff>101600</xdr:rowOff>
    </xdr:to>
    <xdr:pic>
      <xdr:nvPicPr>
        <xdr:cNvPr id="3" name="Picture 2">
          <a:extLst>
            <a:ext uri="{FF2B5EF4-FFF2-40B4-BE49-F238E27FC236}">
              <a16:creationId xmlns:a16="http://schemas.microsoft.com/office/drawing/2014/main" id="{934F6746-26EA-4B0E-8661-74F9EA5334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60820300"/>
          <a:ext cx="2533650" cy="18224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2514600</xdr:colOff>
      <xdr:row>31</xdr:row>
      <xdr:rowOff>76200</xdr:rowOff>
    </xdr:to>
    <xdr:pic>
      <xdr:nvPicPr>
        <xdr:cNvPr id="2" name="Picture 1">
          <a:extLst>
            <a:ext uri="{FF2B5EF4-FFF2-40B4-BE49-F238E27FC236}">
              <a16:creationId xmlns:a16="http://schemas.microsoft.com/office/drawing/2014/main" id="{349ADED7-8772-4C9D-A623-CF104356C2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5181600"/>
          <a:ext cx="2514600" cy="1797050"/>
        </a:xfrm>
        <a:prstGeom prst="rect">
          <a:avLst/>
        </a:prstGeom>
      </xdr:spPr>
    </xdr:pic>
    <xdr:clientData/>
  </xdr:twoCellAnchor>
  <xdr:twoCellAnchor editAs="oneCell">
    <xdr:from>
      <xdr:col>2</xdr:col>
      <xdr:colOff>0</xdr:colOff>
      <xdr:row>29</xdr:row>
      <xdr:rowOff>0</xdr:rowOff>
    </xdr:from>
    <xdr:to>
      <xdr:col>3</xdr:col>
      <xdr:colOff>1352550</xdr:colOff>
      <xdr:row>31</xdr:row>
      <xdr:rowOff>114300</xdr:rowOff>
    </xdr:to>
    <xdr:pic>
      <xdr:nvPicPr>
        <xdr:cNvPr id="3" name="Picture 2">
          <a:extLst>
            <a:ext uri="{FF2B5EF4-FFF2-40B4-BE49-F238E27FC236}">
              <a16:creationId xmlns:a16="http://schemas.microsoft.com/office/drawing/2014/main" id="{D9C9FDDB-D940-4813-B283-C7DD3EBCB6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5181600"/>
          <a:ext cx="2514600" cy="18351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144</xdr:row>
      <xdr:rowOff>0</xdr:rowOff>
    </xdr:from>
    <xdr:to>
      <xdr:col>1</xdr:col>
      <xdr:colOff>2514600</xdr:colOff>
      <xdr:row>146</xdr:row>
      <xdr:rowOff>76200</xdr:rowOff>
    </xdr:to>
    <xdr:pic>
      <xdr:nvPicPr>
        <xdr:cNvPr id="2" name="Picture 1">
          <a:extLst>
            <a:ext uri="{FF2B5EF4-FFF2-40B4-BE49-F238E27FC236}">
              <a16:creationId xmlns:a16="http://schemas.microsoft.com/office/drawing/2014/main" id="{B5B913D0-C84B-4F53-A395-F241C5CEB4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4168100"/>
          <a:ext cx="2514600" cy="1797050"/>
        </a:xfrm>
        <a:prstGeom prst="rect">
          <a:avLst/>
        </a:prstGeom>
      </xdr:spPr>
    </xdr:pic>
    <xdr:clientData/>
  </xdr:twoCellAnchor>
  <xdr:twoCellAnchor editAs="oneCell">
    <xdr:from>
      <xdr:col>2</xdr:col>
      <xdr:colOff>0</xdr:colOff>
      <xdr:row>144</xdr:row>
      <xdr:rowOff>0</xdr:rowOff>
    </xdr:from>
    <xdr:to>
      <xdr:col>3</xdr:col>
      <xdr:colOff>1352550</xdr:colOff>
      <xdr:row>146</xdr:row>
      <xdr:rowOff>114300</xdr:rowOff>
    </xdr:to>
    <xdr:pic>
      <xdr:nvPicPr>
        <xdr:cNvPr id="3" name="Picture 2">
          <a:extLst>
            <a:ext uri="{FF2B5EF4-FFF2-40B4-BE49-F238E27FC236}">
              <a16:creationId xmlns:a16="http://schemas.microsoft.com/office/drawing/2014/main" id="{9C911B36-870B-4064-8A60-D700F5F453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4168100"/>
          <a:ext cx="2514600" cy="18351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92</xdr:row>
      <xdr:rowOff>0</xdr:rowOff>
    </xdr:from>
    <xdr:to>
      <xdr:col>1</xdr:col>
      <xdr:colOff>2514600</xdr:colOff>
      <xdr:row>94</xdr:row>
      <xdr:rowOff>76200</xdr:rowOff>
    </xdr:to>
    <xdr:pic>
      <xdr:nvPicPr>
        <xdr:cNvPr id="2" name="Picture 1">
          <a:extLst>
            <a:ext uri="{FF2B5EF4-FFF2-40B4-BE49-F238E27FC236}">
              <a16:creationId xmlns:a16="http://schemas.microsoft.com/office/drawing/2014/main" id="{B3F8FBF4-8395-40AD-80CC-E96090390B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5582900"/>
          <a:ext cx="2514600" cy="1797050"/>
        </a:xfrm>
        <a:prstGeom prst="rect">
          <a:avLst/>
        </a:prstGeom>
      </xdr:spPr>
    </xdr:pic>
    <xdr:clientData/>
  </xdr:twoCellAnchor>
  <xdr:twoCellAnchor editAs="oneCell">
    <xdr:from>
      <xdr:col>2</xdr:col>
      <xdr:colOff>0</xdr:colOff>
      <xdr:row>92</xdr:row>
      <xdr:rowOff>0</xdr:rowOff>
    </xdr:from>
    <xdr:to>
      <xdr:col>3</xdr:col>
      <xdr:colOff>1352550</xdr:colOff>
      <xdr:row>94</xdr:row>
      <xdr:rowOff>114300</xdr:rowOff>
    </xdr:to>
    <xdr:pic>
      <xdr:nvPicPr>
        <xdr:cNvPr id="3" name="Picture 2">
          <a:extLst>
            <a:ext uri="{FF2B5EF4-FFF2-40B4-BE49-F238E27FC236}">
              <a16:creationId xmlns:a16="http://schemas.microsoft.com/office/drawing/2014/main" id="{58794343-3592-4980-9C50-24D6624D5D3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15582900"/>
          <a:ext cx="2514600" cy="18351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220</xdr:row>
      <xdr:rowOff>0</xdr:rowOff>
    </xdr:from>
    <xdr:to>
      <xdr:col>1</xdr:col>
      <xdr:colOff>2540000</xdr:colOff>
      <xdr:row>222</xdr:row>
      <xdr:rowOff>158750</xdr:rowOff>
    </xdr:to>
    <xdr:pic>
      <xdr:nvPicPr>
        <xdr:cNvPr id="3" name="Picture 2">
          <a:extLst>
            <a:ext uri="{FF2B5EF4-FFF2-40B4-BE49-F238E27FC236}">
              <a16:creationId xmlns:a16="http://schemas.microsoft.com/office/drawing/2014/main" id="{7732CE5C-B8BC-4D1F-AE83-40C442D440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36715700"/>
          <a:ext cx="2540000" cy="1879600"/>
        </a:xfrm>
        <a:prstGeom prst="rect">
          <a:avLst/>
        </a:prstGeom>
      </xdr:spPr>
    </xdr:pic>
    <xdr:clientData/>
  </xdr:twoCellAnchor>
  <xdr:twoCellAnchor editAs="oneCell">
    <xdr:from>
      <xdr:col>2</xdr:col>
      <xdr:colOff>0</xdr:colOff>
      <xdr:row>220</xdr:row>
      <xdr:rowOff>0</xdr:rowOff>
    </xdr:from>
    <xdr:to>
      <xdr:col>3</xdr:col>
      <xdr:colOff>1352550</xdr:colOff>
      <xdr:row>222</xdr:row>
      <xdr:rowOff>152400</xdr:rowOff>
    </xdr:to>
    <xdr:pic>
      <xdr:nvPicPr>
        <xdr:cNvPr id="5" name="Picture 4">
          <a:extLst>
            <a:ext uri="{FF2B5EF4-FFF2-40B4-BE49-F238E27FC236}">
              <a16:creationId xmlns:a16="http://schemas.microsoft.com/office/drawing/2014/main" id="{D4ECF147-A1FE-46FC-959F-468D3B308D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36715700"/>
          <a:ext cx="2514600" cy="18732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118</xdr:row>
      <xdr:rowOff>0</xdr:rowOff>
    </xdr:from>
    <xdr:to>
      <xdr:col>1</xdr:col>
      <xdr:colOff>2514600</xdr:colOff>
      <xdr:row>120</xdr:row>
      <xdr:rowOff>76200</xdr:rowOff>
    </xdr:to>
    <xdr:pic>
      <xdr:nvPicPr>
        <xdr:cNvPr id="2" name="Picture 1">
          <a:extLst>
            <a:ext uri="{FF2B5EF4-FFF2-40B4-BE49-F238E27FC236}">
              <a16:creationId xmlns:a16="http://schemas.microsoft.com/office/drawing/2014/main" id="{1F5F3B2B-A0B3-489B-A557-07DDE2DE36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0891500"/>
          <a:ext cx="2514600" cy="1797050"/>
        </a:xfrm>
        <a:prstGeom prst="rect">
          <a:avLst/>
        </a:prstGeom>
      </xdr:spPr>
    </xdr:pic>
    <xdr:clientData/>
  </xdr:twoCellAnchor>
  <xdr:twoCellAnchor editAs="oneCell">
    <xdr:from>
      <xdr:col>2</xdr:col>
      <xdr:colOff>0</xdr:colOff>
      <xdr:row>118</xdr:row>
      <xdr:rowOff>0</xdr:rowOff>
    </xdr:from>
    <xdr:to>
      <xdr:col>3</xdr:col>
      <xdr:colOff>1352550</xdr:colOff>
      <xdr:row>120</xdr:row>
      <xdr:rowOff>114300</xdr:rowOff>
    </xdr:to>
    <xdr:pic>
      <xdr:nvPicPr>
        <xdr:cNvPr id="3" name="Picture 2">
          <a:extLst>
            <a:ext uri="{FF2B5EF4-FFF2-40B4-BE49-F238E27FC236}">
              <a16:creationId xmlns:a16="http://schemas.microsoft.com/office/drawing/2014/main" id="{AD05FECD-F89F-463F-B51F-1791436909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0891500"/>
          <a:ext cx="2514600" cy="18351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76200</xdr:rowOff>
    </xdr:to>
    <xdr:pic>
      <xdr:nvPicPr>
        <xdr:cNvPr id="2" name="Picture 1">
          <a:extLst>
            <a:ext uri="{FF2B5EF4-FFF2-40B4-BE49-F238E27FC236}">
              <a16:creationId xmlns:a16="http://schemas.microsoft.com/office/drawing/2014/main" id="{BAB0FC32-ECE9-410C-9E9B-BC872CD314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4686300"/>
          <a:ext cx="2514600" cy="1797050"/>
        </a:xfrm>
        <a:prstGeom prst="rect">
          <a:avLst/>
        </a:prstGeom>
      </xdr:spPr>
    </xdr:pic>
    <xdr:clientData/>
  </xdr:twoCellAnchor>
  <xdr:twoCellAnchor editAs="oneCell">
    <xdr:from>
      <xdr:col>2</xdr:col>
      <xdr:colOff>0</xdr:colOff>
      <xdr:row>26</xdr:row>
      <xdr:rowOff>0</xdr:rowOff>
    </xdr:from>
    <xdr:to>
      <xdr:col>3</xdr:col>
      <xdr:colOff>1352550</xdr:colOff>
      <xdr:row>28</xdr:row>
      <xdr:rowOff>114300</xdr:rowOff>
    </xdr:to>
    <xdr:pic>
      <xdr:nvPicPr>
        <xdr:cNvPr id="3" name="Picture 2">
          <a:extLst>
            <a:ext uri="{FF2B5EF4-FFF2-40B4-BE49-F238E27FC236}">
              <a16:creationId xmlns:a16="http://schemas.microsoft.com/office/drawing/2014/main" id="{E0D21382-A73D-4432-8C88-9BA6E8AFA35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4686300"/>
          <a:ext cx="2514600" cy="183515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59</xdr:row>
      <xdr:rowOff>0</xdr:rowOff>
    </xdr:from>
    <xdr:to>
      <xdr:col>1</xdr:col>
      <xdr:colOff>2514600</xdr:colOff>
      <xdr:row>61</xdr:row>
      <xdr:rowOff>76200</xdr:rowOff>
    </xdr:to>
    <xdr:pic>
      <xdr:nvPicPr>
        <xdr:cNvPr id="2" name="Picture 1">
          <a:extLst>
            <a:ext uri="{FF2B5EF4-FFF2-40B4-BE49-F238E27FC236}">
              <a16:creationId xmlns:a16="http://schemas.microsoft.com/office/drawing/2014/main" id="{7E919601-C692-4867-9E17-818B9DD0B3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0134600"/>
          <a:ext cx="2514600" cy="1797050"/>
        </a:xfrm>
        <a:prstGeom prst="rect">
          <a:avLst/>
        </a:prstGeom>
      </xdr:spPr>
    </xdr:pic>
    <xdr:clientData/>
  </xdr:twoCellAnchor>
  <xdr:twoCellAnchor editAs="oneCell">
    <xdr:from>
      <xdr:col>2</xdr:col>
      <xdr:colOff>0</xdr:colOff>
      <xdr:row>59</xdr:row>
      <xdr:rowOff>0</xdr:rowOff>
    </xdr:from>
    <xdr:to>
      <xdr:col>3</xdr:col>
      <xdr:colOff>1352550</xdr:colOff>
      <xdr:row>61</xdr:row>
      <xdr:rowOff>114300</xdr:rowOff>
    </xdr:to>
    <xdr:pic>
      <xdr:nvPicPr>
        <xdr:cNvPr id="3" name="Picture 2">
          <a:extLst>
            <a:ext uri="{FF2B5EF4-FFF2-40B4-BE49-F238E27FC236}">
              <a16:creationId xmlns:a16="http://schemas.microsoft.com/office/drawing/2014/main" id="{56A73A6A-0AA8-48AD-BA30-5906A1CB45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10134600"/>
          <a:ext cx="2514600" cy="1835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530</xdr:row>
      <xdr:rowOff>0</xdr:rowOff>
    </xdr:from>
    <xdr:to>
      <xdr:col>1</xdr:col>
      <xdr:colOff>2514600</xdr:colOff>
      <xdr:row>532</xdr:row>
      <xdr:rowOff>76200</xdr:rowOff>
    </xdr:to>
    <xdr:pic>
      <xdr:nvPicPr>
        <xdr:cNvPr id="2" name="Picture 1">
          <a:extLst>
            <a:ext uri="{FF2B5EF4-FFF2-40B4-BE49-F238E27FC236}">
              <a16:creationId xmlns:a16="http://schemas.microsoft.com/office/drawing/2014/main" id="{BDA77141-421C-481E-8781-1BE80A3363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87896700"/>
          <a:ext cx="2514600" cy="1797050"/>
        </a:xfrm>
        <a:prstGeom prst="rect">
          <a:avLst/>
        </a:prstGeom>
      </xdr:spPr>
    </xdr:pic>
    <xdr:clientData/>
  </xdr:twoCellAnchor>
  <xdr:twoCellAnchor editAs="oneCell">
    <xdr:from>
      <xdr:col>2</xdr:col>
      <xdr:colOff>0</xdr:colOff>
      <xdr:row>530</xdr:row>
      <xdr:rowOff>0</xdr:rowOff>
    </xdr:from>
    <xdr:to>
      <xdr:col>3</xdr:col>
      <xdr:colOff>1352550</xdr:colOff>
      <xdr:row>532</xdr:row>
      <xdr:rowOff>114300</xdr:rowOff>
    </xdr:to>
    <xdr:pic>
      <xdr:nvPicPr>
        <xdr:cNvPr id="3" name="Picture 2">
          <a:extLst>
            <a:ext uri="{FF2B5EF4-FFF2-40B4-BE49-F238E27FC236}">
              <a16:creationId xmlns:a16="http://schemas.microsoft.com/office/drawing/2014/main" id="{9C0CFF36-1764-4AC3-9ACF-A7C325A5D4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87896700"/>
          <a:ext cx="2514600" cy="18351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1</xdr:col>
      <xdr:colOff>2540000</xdr:colOff>
      <xdr:row>54</xdr:row>
      <xdr:rowOff>165100</xdr:rowOff>
    </xdr:to>
    <xdr:pic>
      <xdr:nvPicPr>
        <xdr:cNvPr id="2" name="Picture 1">
          <a:extLst>
            <a:ext uri="{FF2B5EF4-FFF2-40B4-BE49-F238E27FC236}">
              <a16:creationId xmlns:a16="http://schemas.microsoft.com/office/drawing/2014/main" id="{9BE72A12-B238-422B-9607-1C7D491D79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8978900"/>
          <a:ext cx="2540000" cy="1885950"/>
        </a:xfrm>
        <a:prstGeom prst="rect">
          <a:avLst/>
        </a:prstGeom>
      </xdr:spPr>
    </xdr:pic>
    <xdr:clientData/>
  </xdr:twoCellAnchor>
  <xdr:twoCellAnchor editAs="oneCell">
    <xdr:from>
      <xdr:col>2</xdr:col>
      <xdr:colOff>0</xdr:colOff>
      <xdr:row>52</xdr:row>
      <xdr:rowOff>0</xdr:rowOff>
    </xdr:from>
    <xdr:to>
      <xdr:col>3</xdr:col>
      <xdr:colOff>1352550</xdr:colOff>
      <xdr:row>54</xdr:row>
      <xdr:rowOff>152400</xdr:rowOff>
    </xdr:to>
    <xdr:pic>
      <xdr:nvPicPr>
        <xdr:cNvPr id="3" name="Picture 2">
          <a:extLst>
            <a:ext uri="{FF2B5EF4-FFF2-40B4-BE49-F238E27FC236}">
              <a16:creationId xmlns:a16="http://schemas.microsoft.com/office/drawing/2014/main" id="{17BBEFE3-1214-4EB3-9D8A-F340DEDE923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8978900"/>
          <a:ext cx="2514600" cy="18732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76200</xdr:rowOff>
    </xdr:to>
    <xdr:pic>
      <xdr:nvPicPr>
        <xdr:cNvPr id="2" name="Picture 1">
          <a:extLst>
            <a:ext uri="{FF2B5EF4-FFF2-40B4-BE49-F238E27FC236}">
              <a16:creationId xmlns:a16="http://schemas.microsoft.com/office/drawing/2014/main" id="{888B6DE3-D13F-459C-B303-677C009808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4686300"/>
          <a:ext cx="2514600" cy="1797050"/>
        </a:xfrm>
        <a:prstGeom prst="rect">
          <a:avLst/>
        </a:prstGeom>
      </xdr:spPr>
    </xdr:pic>
    <xdr:clientData/>
  </xdr:twoCellAnchor>
  <xdr:twoCellAnchor editAs="oneCell">
    <xdr:from>
      <xdr:col>2</xdr:col>
      <xdr:colOff>0</xdr:colOff>
      <xdr:row>26</xdr:row>
      <xdr:rowOff>0</xdr:rowOff>
    </xdr:from>
    <xdr:to>
      <xdr:col>3</xdr:col>
      <xdr:colOff>1352550</xdr:colOff>
      <xdr:row>28</xdr:row>
      <xdr:rowOff>76200</xdr:rowOff>
    </xdr:to>
    <xdr:pic>
      <xdr:nvPicPr>
        <xdr:cNvPr id="3" name="Picture 2">
          <a:extLst>
            <a:ext uri="{FF2B5EF4-FFF2-40B4-BE49-F238E27FC236}">
              <a16:creationId xmlns:a16="http://schemas.microsoft.com/office/drawing/2014/main" id="{F3E662B8-7DEA-4A28-A833-26ED814296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67300" y="4686300"/>
          <a:ext cx="2514600" cy="17970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76200</xdr:rowOff>
    </xdr:to>
    <xdr:pic>
      <xdr:nvPicPr>
        <xdr:cNvPr id="2" name="Picture 1">
          <a:extLst>
            <a:ext uri="{FF2B5EF4-FFF2-40B4-BE49-F238E27FC236}">
              <a16:creationId xmlns:a16="http://schemas.microsoft.com/office/drawing/2014/main" id="{5267937A-A7D6-4D5B-9E07-53CB6BAACD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4686300"/>
          <a:ext cx="2514600" cy="1797050"/>
        </a:xfrm>
        <a:prstGeom prst="rect">
          <a:avLst/>
        </a:prstGeom>
      </xdr:spPr>
    </xdr:pic>
    <xdr:clientData/>
  </xdr:twoCellAnchor>
  <xdr:twoCellAnchor editAs="oneCell">
    <xdr:from>
      <xdr:col>2</xdr:col>
      <xdr:colOff>0</xdr:colOff>
      <xdr:row>26</xdr:row>
      <xdr:rowOff>0</xdr:rowOff>
    </xdr:from>
    <xdr:to>
      <xdr:col>3</xdr:col>
      <xdr:colOff>1352550</xdr:colOff>
      <xdr:row>28</xdr:row>
      <xdr:rowOff>114300</xdr:rowOff>
    </xdr:to>
    <xdr:pic>
      <xdr:nvPicPr>
        <xdr:cNvPr id="3" name="Picture 2">
          <a:extLst>
            <a:ext uri="{FF2B5EF4-FFF2-40B4-BE49-F238E27FC236}">
              <a16:creationId xmlns:a16="http://schemas.microsoft.com/office/drawing/2014/main" id="{E76F2681-A72A-44EB-82A8-839AD15722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4686300"/>
          <a:ext cx="2514600" cy="18351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25400</xdr:colOff>
      <xdr:row>26</xdr:row>
      <xdr:rowOff>0</xdr:rowOff>
    </xdr:from>
    <xdr:to>
      <xdr:col>1</xdr:col>
      <xdr:colOff>2552700</xdr:colOff>
      <xdr:row>28</xdr:row>
      <xdr:rowOff>127000</xdr:rowOff>
    </xdr:to>
    <xdr:pic>
      <xdr:nvPicPr>
        <xdr:cNvPr id="2" name="Picture 1">
          <a:extLst>
            <a:ext uri="{FF2B5EF4-FFF2-40B4-BE49-F238E27FC236}">
              <a16:creationId xmlns:a16="http://schemas.microsoft.com/office/drawing/2014/main" id="{F0F60199-5C12-471F-A56C-D9F0C1545F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0350" y="4686300"/>
          <a:ext cx="2527300" cy="1847850"/>
        </a:xfrm>
        <a:prstGeom prst="rect">
          <a:avLst/>
        </a:prstGeom>
      </xdr:spPr>
    </xdr:pic>
    <xdr:clientData/>
  </xdr:twoCellAnchor>
  <xdr:twoCellAnchor editAs="oneCell">
    <xdr:from>
      <xdr:col>2</xdr:col>
      <xdr:colOff>0</xdr:colOff>
      <xdr:row>26</xdr:row>
      <xdr:rowOff>0</xdr:rowOff>
    </xdr:from>
    <xdr:to>
      <xdr:col>3</xdr:col>
      <xdr:colOff>1352550</xdr:colOff>
      <xdr:row>28</xdr:row>
      <xdr:rowOff>152400</xdr:rowOff>
    </xdr:to>
    <xdr:pic>
      <xdr:nvPicPr>
        <xdr:cNvPr id="3" name="Picture 2">
          <a:extLst>
            <a:ext uri="{FF2B5EF4-FFF2-40B4-BE49-F238E27FC236}">
              <a16:creationId xmlns:a16="http://schemas.microsoft.com/office/drawing/2014/main" id="{C1A6764C-7411-422F-9CA3-0CFDED3088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4686300"/>
          <a:ext cx="2514600" cy="18732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76200</xdr:rowOff>
    </xdr:to>
    <xdr:pic>
      <xdr:nvPicPr>
        <xdr:cNvPr id="2" name="Picture 1">
          <a:extLst>
            <a:ext uri="{FF2B5EF4-FFF2-40B4-BE49-F238E27FC236}">
              <a16:creationId xmlns:a16="http://schemas.microsoft.com/office/drawing/2014/main" id="{06A58972-9DF9-4E75-8ECC-9368C0A0AC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4686300"/>
          <a:ext cx="2514600" cy="1797050"/>
        </a:xfrm>
        <a:prstGeom prst="rect">
          <a:avLst/>
        </a:prstGeom>
      </xdr:spPr>
    </xdr:pic>
    <xdr:clientData/>
  </xdr:twoCellAnchor>
  <xdr:twoCellAnchor editAs="oneCell">
    <xdr:from>
      <xdr:col>2</xdr:col>
      <xdr:colOff>0</xdr:colOff>
      <xdr:row>26</xdr:row>
      <xdr:rowOff>0</xdr:rowOff>
    </xdr:from>
    <xdr:to>
      <xdr:col>3</xdr:col>
      <xdr:colOff>1352550</xdr:colOff>
      <xdr:row>28</xdr:row>
      <xdr:rowOff>114300</xdr:rowOff>
    </xdr:to>
    <xdr:pic>
      <xdr:nvPicPr>
        <xdr:cNvPr id="3" name="Picture 2">
          <a:extLst>
            <a:ext uri="{FF2B5EF4-FFF2-40B4-BE49-F238E27FC236}">
              <a16:creationId xmlns:a16="http://schemas.microsoft.com/office/drawing/2014/main" id="{E51BD41C-36B7-4124-9A04-B35D603B74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4686300"/>
          <a:ext cx="2514600" cy="18351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25400</xdr:colOff>
      <xdr:row>26</xdr:row>
      <xdr:rowOff>25400</xdr:rowOff>
    </xdr:from>
    <xdr:to>
      <xdr:col>1</xdr:col>
      <xdr:colOff>2552700</xdr:colOff>
      <xdr:row>28</xdr:row>
      <xdr:rowOff>152400</xdr:rowOff>
    </xdr:to>
    <xdr:pic>
      <xdr:nvPicPr>
        <xdr:cNvPr id="2" name="Picture 1">
          <a:extLst>
            <a:ext uri="{FF2B5EF4-FFF2-40B4-BE49-F238E27FC236}">
              <a16:creationId xmlns:a16="http://schemas.microsoft.com/office/drawing/2014/main" id="{C2B0A9A2-EACD-4349-8852-C3AC63C7E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0350" y="4711700"/>
          <a:ext cx="2527300" cy="1847850"/>
        </a:xfrm>
        <a:prstGeom prst="rect">
          <a:avLst/>
        </a:prstGeom>
      </xdr:spPr>
    </xdr:pic>
    <xdr:clientData/>
  </xdr:twoCellAnchor>
  <xdr:twoCellAnchor editAs="oneCell">
    <xdr:from>
      <xdr:col>2</xdr:col>
      <xdr:colOff>0</xdr:colOff>
      <xdr:row>26</xdr:row>
      <xdr:rowOff>0</xdr:rowOff>
    </xdr:from>
    <xdr:to>
      <xdr:col>3</xdr:col>
      <xdr:colOff>1352550</xdr:colOff>
      <xdr:row>28</xdr:row>
      <xdr:rowOff>152400</xdr:rowOff>
    </xdr:to>
    <xdr:pic>
      <xdr:nvPicPr>
        <xdr:cNvPr id="3" name="Picture 2">
          <a:extLst>
            <a:ext uri="{FF2B5EF4-FFF2-40B4-BE49-F238E27FC236}">
              <a16:creationId xmlns:a16="http://schemas.microsoft.com/office/drawing/2014/main" id="{C3A0F56B-E05D-4C21-AE37-25832D0388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4686300"/>
          <a:ext cx="2514600" cy="18732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166</xdr:row>
      <xdr:rowOff>0</xdr:rowOff>
    </xdr:from>
    <xdr:to>
      <xdr:col>1</xdr:col>
      <xdr:colOff>2514600</xdr:colOff>
      <xdr:row>168</xdr:row>
      <xdr:rowOff>76200</xdr:rowOff>
    </xdr:to>
    <xdr:pic>
      <xdr:nvPicPr>
        <xdr:cNvPr id="2" name="Picture 1">
          <a:extLst>
            <a:ext uri="{FF2B5EF4-FFF2-40B4-BE49-F238E27FC236}">
              <a16:creationId xmlns:a16="http://schemas.microsoft.com/office/drawing/2014/main" id="{6A402193-5D2D-4B82-B9C6-A79B6CF6CA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7800300"/>
          <a:ext cx="2514600" cy="1797050"/>
        </a:xfrm>
        <a:prstGeom prst="rect">
          <a:avLst/>
        </a:prstGeom>
      </xdr:spPr>
    </xdr:pic>
    <xdr:clientData/>
  </xdr:twoCellAnchor>
  <xdr:twoCellAnchor editAs="oneCell">
    <xdr:from>
      <xdr:col>2</xdr:col>
      <xdr:colOff>44450</xdr:colOff>
      <xdr:row>166</xdr:row>
      <xdr:rowOff>0</xdr:rowOff>
    </xdr:from>
    <xdr:to>
      <xdr:col>3</xdr:col>
      <xdr:colOff>1397000</xdr:colOff>
      <xdr:row>168</xdr:row>
      <xdr:rowOff>114300</xdr:rowOff>
    </xdr:to>
    <xdr:pic>
      <xdr:nvPicPr>
        <xdr:cNvPr id="3" name="Picture 2">
          <a:extLst>
            <a:ext uri="{FF2B5EF4-FFF2-40B4-BE49-F238E27FC236}">
              <a16:creationId xmlns:a16="http://schemas.microsoft.com/office/drawing/2014/main" id="{410F4D3C-244A-4697-99C0-C517653535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27800300"/>
          <a:ext cx="2514600" cy="18351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1</xdr:col>
      <xdr:colOff>2514600</xdr:colOff>
      <xdr:row>49</xdr:row>
      <xdr:rowOff>76200</xdr:rowOff>
    </xdr:to>
    <xdr:pic>
      <xdr:nvPicPr>
        <xdr:cNvPr id="2" name="Picture 1">
          <a:extLst>
            <a:ext uri="{FF2B5EF4-FFF2-40B4-BE49-F238E27FC236}">
              <a16:creationId xmlns:a16="http://schemas.microsoft.com/office/drawing/2014/main" id="{65241208-5BE9-410C-86A5-7B9D64EE44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8153400"/>
          <a:ext cx="2514600" cy="1797050"/>
        </a:xfrm>
        <a:prstGeom prst="rect">
          <a:avLst/>
        </a:prstGeom>
      </xdr:spPr>
    </xdr:pic>
    <xdr:clientData/>
  </xdr:twoCellAnchor>
  <xdr:twoCellAnchor editAs="oneCell">
    <xdr:from>
      <xdr:col>2</xdr:col>
      <xdr:colOff>44450</xdr:colOff>
      <xdr:row>47</xdr:row>
      <xdr:rowOff>0</xdr:rowOff>
    </xdr:from>
    <xdr:to>
      <xdr:col>3</xdr:col>
      <xdr:colOff>1397000</xdr:colOff>
      <xdr:row>49</xdr:row>
      <xdr:rowOff>114300</xdr:rowOff>
    </xdr:to>
    <xdr:pic>
      <xdr:nvPicPr>
        <xdr:cNvPr id="3" name="Picture 2">
          <a:extLst>
            <a:ext uri="{FF2B5EF4-FFF2-40B4-BE49-F238E27FC236}">
              <a16:creationId xmlns:a16="http://schemas.microsoft.com/office/drawing/2014/main" id="{E0DD7772-DB51-4EB3-BABF-A51D3BA877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8153400"/>
          <a:ext cx="2514600" cy="18351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1</xdr:col>
      <xdr:colOff>2540000</xdr:colOff>
      <xdr:row>111</xdr:row>
      <xdr:rowOff>158750</xdr:rowOff>
    </xdr:to>
    <xdr:pic>
      <xdr:nvPicPr>
        <xdr:cNvPr id="2" name="Picture 1">
          <a:extLst>
            <a:ext uri="{FF2B5EF4-FFF2-40B4-BE49-F238E27FC236}">
              <a16:creationId xmlns:a16="http://schemas.microsoft.com/office/drawing/2014/main" id="{A8121A67-8F8A-4115-9183-BFFCCA21D6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8389600"/>
          <a:ext cx="2540000" cy="1879600"/>
        </a:xfrm>
        <a:prstGeom prst="rect">
          <a:avLst/>
        </a:prstGeom>
      </xdr:spPr>
    </xdr:pic>
    <xdr:clientData/>
  </xdr:twoCellAnchor>
  <xdr:twoCellAnchor editAs="oneCell">
    <xdr:from>
      <xdr:col>2</xdr:col>
      <xdr:colOff>0</xdr:colOff>
      <xdr:row>109</xdr:row>
      <xdr:rowOff>0</xdr:rowOff>
    </xdr:from>
    <xdr:to>
      <xdr:col>3</xdr:col>
      <xdr:colOff>1352550</xdr:colOff>
      <xdr:row>111</xdr:row>
      <xdr:rowOff>152400</xdr:rowOff>
    </xdr:to>
    <xdr:pic>
      <xdr:nvPicPr>
        <xdr:cNvPr id="4" name="Picture 3">
          <a:extLst>
            <a:ext uri="{FF2B5EF4-FFF2-40B4-BE49-F238E27FC236}">
              <a16:creationId xmlns:a16="http://schemas.microsoft.com/office/drawing/2014/main" id="{007A95C3-3C40-4E67-A56A-E6227480CB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18389600"/>
          <a:ext cx="2514600" cy="18732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113</xdr:row>
      <xdr:rowOff>0</xdr:rowOff>
    </xdr:from>
    <xdr:to>
      <xdr:col>1</xdr:col>
      <xdr:colOff>2514600</xdr:colOff>
      <xdr:row>115</xdr:row>
      <xdr:rowOff>76200</xdr:rowOff>
    </xdr:to>
    <xdr:pic>
      <xdr:nvPicPr>
        <xdr:cNvPr id="2" name="Picture 1">
          <a:extLst>
            <a:ext uri="{FF2B5EF4-FFF2-40B4-BE49-F238E27FC236}">
              <a16:creationId xmlns:a16="http://schemas.microsoft.com/office/drawing/2014/main" id="{28838070-F00B-46CA-8574-0336C410E0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9050000"/>
          <a:ext cx="2514600" cy="1797050"/>
        </a:xfrm>
        <a:prstGeom prst="rect">
          <a:avLst/>
        </a:prstGeom>
      </xdr:spPr>
    </xdr:pic>
    <xdr:clientData/>
  </xdr:twoCellAnchor>
  <xdr:twoCellAnchor editAs="oneCell">
    <xdr:from>
      <xdr:col>2</xdr:col>
      <xdr:colOff>44450</xdr:colOff>
      <xdr:row>113</xdr:row>
      <xdr:rowOff>0</xdr:rowOff>
    </xdr:from>
    <xdr:to>
      <xdr:col>3</xdr:col>
      <xdr:colOff>1397000</xdr:colOff>
      <xdr:row>115</xdr:row>
      <xdr:rowOff>114300</xdr:rowOff>
    </xdr:to>
    <xdr:pic>
      <xdr:nvPicPr>
        <xdr:cNvPr id="3" name="Picture 2">
          <a:extLst>
            <a:ext uri="{FF2B5EF4-FFF2-40B4-BE49-F238E27FC236}">
              <a16:creationId xmlns:a16="http://schemas.microsoft.com/office/drawing/2014/main" id="{9A7C2083-BF5D-4A52-863E-F1D514EA60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19050000"/>
          <a:ext cx="2514600" cy="1835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2540000</xdr:colOff>
      <xdr:row>39</xdr:row>
      <xdr:rowOff>158750</xdr:rowOff>
    </xdr:to>
    <xdr:pic>
      <xdr:nvPicPr>
        <xdr:cNvPr id="2" name="Picture 1">
          <a:extLst>
            <a:ext uri="{FF2B5EF4-FFF2-40B4-BE49-F238E27FC236}">
              <a16:creationId xmlns:a16="http://schemas.microsoft.com/office/drawing/2014/main" id="{C91C0C5A-D0E9-44E5-AA8A-ECFFF168B9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502400"/>
          <a:ext cx="2540000" cy="1879600"/>
        </a:xfrm>
        <a:prstGeom prst="rect">
          <a:avLst/>
        </a:prstGeom>
      </xdr:spPr>
    </xdr:pic>
    <xdr:clientData/>
  </xdr:twoCellAnchor>
  <xdr:twoCellAnchor editAs="oneCell">
    <xdr:from>
      <xdr:col>2</xdr:col>
      <xdr:colOff>0</xdr:colOff>
      <xdr:row>37</xdr:row>
      <xdr:rowOff>0</xdr:rowOff>
    </xdr:from>
    <xdr:to>
      <xdr:col>3</xdr:col>
      <xdr:colOff>1352550</xdr:colOff>
      <xdr:row>39</xdr:row>
      <xdr:rowOff>152400</xdr:rowOff>
    </xdr:to>
    <xdr:pic>
      <xdr:nvPicPr>
        <xdr:cNvPr id="3" name="Picture 2">
          <a:extLst>
            <a:ext uri="{FF2B5EF4-FFF2-40B4-BE49-F238E27FC236}">
              <a16:creationId xmlns:a16="http://schemas.microsoft.com/office/drawing/2014/main" id="{72FF9B89-0233-4C9D-B857-B6C2C8AF2A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6502400"/>
          <a:ext cx="2514600" cy="187325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1</xdr:col>
      <xdr:colOff>2540000</xdr:colOff>
      <xdr:row>78</xdr:row>
      <xdr:rowOff>158750</xdr:rowOff>
    </xdr:to>
    <xdr:pic>
      <xdr:nvPicPr>
        <xdr:cNvPr id="2" name="Picture 1">
          <a:extLst>
            <a:ext uri="{FF2B5EF4-FFF2-40B4-BE49-F238E27FC236}">
              <a16:creationId xmlns:a16="http://schemas.microsoft.com/office/drawing/2014/main" id="{192066D1-BC07-4D0B-B78C-183AEFDB37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2941300"/>
          <a:ext cx="2540000" cy="1879600"/>
        </a:xfrm>
        <a:prstGeom prst="rect">
          <a:avLst/>
        </a:prstGeom>
      </xdr:spPr>
    </xdr:pic>
    <xdr:clientData/>
  </xdr:twoCellAnchor>
  <xdr:twoCellAnchor editAs="oneCell">
    <xdr:from>
      <xdr:col>2</xdr:col>
      <xdr:colOff>0</xdr:colOff>
      <xdr:row>76</xdr:row>
      <xdr:rowOff>0</xdr:rowOff>
    </xdr:from>
    <xdr:to>
      <xdr:col>3</xdr:col>
      <xdr:colOff>1371600</xdr:colOff>
      <xdr:row>78</xdr:row>
      <xdr:rowOff>158750</xdr:rowOff>
    </xdr:to>
    <xdr:pic>
      <xdr:nvPicPr>
        <xdr:cNvPr id="3" name="Picture 2">
          <a:extLst>
            <a:ext uri="{FF2B5EF4-FFF2-40B4-BE49-F238E27FC236}">
              <a16:creationId xmlns:a16="http://schemas.microsoft.com/office/drawing/2014/main" id="{735DC9DF-0B67-4713-846F-B893754121C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12941300"/>
          <a:ext cx="2533650" cy="18796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99</xdr:row>
      <xdr:rowOff>0</xdr:rowOff>
    </xdr:from>
    <xdr:to>
      <xdr:col>1</xdr:col>
      <xdr:colOff>2540000</xdr:colOff>
      <xdr:row>101</xdr:row>
      <xdr:rowOff>158750</xdr:rowOff>
    </xdr:to>
    <xdr:pic>
      <xdr:nvPicPr>
        <xdr:cNvPr id="2" name="Picture 1">
          <a:extLst>
            <a:ext uri="{FF2B5EF4-FFF2-40B4-BE49-F238E27FC236}">
              <a16:creationId xmlns:a16="http://schemas.microsoft.com/office/drawing/2014/main" id="{86793F42-529C-4AF3-9FB2-ECC06E134A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6738600"/>
          <a:ext cx="2540000" cy="1879600"/>
        </a:xfrm>
        <a:prstGeom prst="rect">
          <a:avLst/>
        </a:prstGeom>
      </xdr:spPr>
    </xdr:pic>
    <xdr:clientData/>
  </xdr:twoCellAnchor>
  <xdr:twoCellAnchor editAs="oneCell">
    <xdr:from>
      <xdr:col>2</xdr:col>
      <xdr:colOff>0</xdr:colOff>
      <xdr:row>99</xdr:row>
      <xdr:rowOff>0</xdr:rowOff>
    </xdr:from>
    <xdr:to>
      <xdr:col>3</xdr:col>
      <xdr:colOff>1371600</xdr:colOff>
      <xdr:row>101</xdr:row>
      <xdr:rowOff>158750</xdr:rowOff>
    </xdr:to>
    <xdr:pic>
      <xdr:nvPicPr>
        <xdr:cNvPr id="3" name="Picture 2">
          <a:extLst>
            <a:ext uri="{FF2B5EF4-FFF2-40B4-BE49-F238E27FC236}">
              <a16:creationId xmlns:a16="http://schemas.microsoft.com/office/drawing/2014/main" id="{3B761F49-65E3-4F5B-993D-266AE86322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16738600"/>
          <a:ext cx="2533650" cy="187960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1</xdr:col>
      <xdr:colOff>2540000</xdr:colOff>
      <xdr:row>40</xdr:row>
      <xdr:rowOff>165100</xdr:rowOff>
    </xdr:to>
    <xdr:pic>
      <xdr:nvPicPr>
        <xdr:cNvPr id="2" name="Picture 1">
          <a:extLst>
            <a:ext uri="{FF2B5EF4-FFF2-40B4-BE49-F238E27FC236}">
              <a16:creationId xmlns:a16="http://schemas.microsoft.com/office/drawing/2014/main" id="{365A732F-A0E7-4257-9EC3-E12E89CABA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667500"/>
          <a:ext cx="2540000" cy="1885950"/>
        </a:xfrm>
        <a:prstGeom prst="rect">
          <a:avLst/>
        </a:prstGeom>
      </xdr:spPr>
    </xdr:pic>
    <xdr:clientData/>
  </xdr:twoCellAnchor>
  <xdr:twoCellAnchor editAs="oneCell">
    <xdr:from>
      <xdr:col>2</xdr:col>
      <xdr:colOff>0</xdr:colOff>
      <xdr:row>38</xdr:row>
      <xdr:rowOff>0</xdr:rowOff>
    </xdr:from>
    <xdr:to>
      <xdr:col>3</xdr:col>
      <xdr:colOff>1352550</xdr:colOff>
      <xdr:row>40</xdr:row>
      <xdr:rowOff>152400</xdr:rowOff>
    </xdr:to>
    <xdr:pic>
      <xdr:nvPicPr>
        <xdr:cNvPr id="3" name="Picture 2">
          <a:extLst>
            <a:ext uri="{FF2B5EF4-FFF2-40B4-BE49-F238E27FC236}">
              <a16:creationId xmlns:a16="http://schemas.microsoft.com/office/drawing/2014/main" id="{7DB1B443-E982-4DEA-AB8F-A616538E27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6667500"/>
          <a:ext cx="2514600" cy="187325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170</xdr:row>
      <xdr:rowOff>0</xdr:rowOff>
    </xdr:from>
    <xdr:to>
      <xdr:col>1</xdr:col>
      <xdr:colOff>2508250</xdr:colOff>
      <xdr:row>173</xdr:row>
      <xdr:rowOff>19050</xdr:rowOff>
    </xdr:to>
    <xdr:pic>
      <xdr:nvPicPr>
        <xdr:cNvPr id="2" name="Picture 1">
          <a:extLst>
            <a:ext uri="{FF2B5EF4-FFF2-40B4-BE49-F238E27FC236}">
              <a16:creationId xmlns:a16="http://schemas.microsoft.com/office/drawing/2014/main" id="{615ADF87-C801-4E66-B7D1-9866A46160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8460700"/>
          <a:ext cx="2508250" cy="1924050"/>
        </a:xfrm>
        <a:prstGeom prst="rect">
          <a:avLst/>
        </a:prstGeom>
      </xdr:spPr>
    </xdr:pic>
    <xdr:clientData/>
  </xdr:twoCellAnchor>
  <xdr:twoCellAnchor editAs="oneCell">
    <xdr:from>
      <xdr:col>2</xdr:col>
      <xdr:colOff>0</xdr:colOff>
      <xdr:row>170</xdr:row>
      <xdr:rowOff>0</xdr:rowOff>
    </xdr:from>
    <xdr:to>
      <xdr:col>3</xdr:col>
      <xdr:colOff>1358900</xdr:colOff>
      <xdr:row>172</xdr:row>
      <xdr:rowOff>171450</xdr:rowOff>
    </xdr:to>
    <xdr:pic>
      <xdr:nvPicPr>
        <xdr:cNvPr id="3" name="Picture 2">
          <a:extLst>
            <a:ext uri="{FF2B5EF4-FFF2-40B4-BE49-F238E27FC236}">
              <a16:creationId xmlns:a16="http://schemas.microsoft.com/office/drawing/2014/main" id="{B90654D5-61E7-46C2-864A-5A365FBFBF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8460700"/>
          <a:ext cx="2520950" cy="189230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xdr:col>
      <xdr:colOff>2540000</xdr:colOff>
      <xdr:row>41</xdr:row>
      <xdr:rowOff>165100</xdr:rowOff>
    </xdr:to>
    <xdr:pic>
      <xdr:nvPicPr>
        <xdr:cNvPr id="2" name="Picture 1">
          <a:extLst>
            <a:ext uri="{FF2B5EF4-FFF2-40B4-BE49-F238E27FC236}">
              <a16:creationId xmlns:a16="http://schemas.microsoft.com/office/drawing/2014/main" id="{A11C2250-4514-4BE9-ADA4-E0CEC28A6A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832600"/>
          <a:ext cx="2540000" cy="1885950"/>
        </a:xfrm>
        <a:prstGeom prst="rect">
          <a:avLst/>
        </a:prstGeom>
      </xdr:spPr>
    </xdr:pic>
    <xdr:clientData/>
  </xdr:twoCellAnchor>
  <xdr:twoCellAnchor editAs="oneCell">
    <xdr:from>
      <xdr:col>2</xdr:col>
      <xdr:colOff>0</xdr:colOff>
      <xdr:row>39</xdr:row>
      <xdr:rowOff>0</xdr:rowOff>
    </xdr:from>
    <xdr:to>
      <xdr:col>3</xdr:col>
      <xdr:colOff>1352550</xdr:colOff>
      <xdr:row>41</xdr:row>
      <xdr:rowOff>152400</xdr:rowOff>
    </xdr:to>
    <xdr:pic>
      <xdr:nvPicPr>
        <xdr:cNvPr id="3" name="Picture 2">
          <a:extLst>
            <a:ext uri="{FF2B5EF4-FFF2-40B4-BE49-F238E27FC236}">
              <a16:creationId xmlns:a16="http://schemas.microsoft.com/office/drawing/2014/main" id="{DA8C7A3F-A3AE-4983-9DA0-A913494F0D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6832600"/>
          <a:ext cx="2514600" cy="187325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1</xdr:col>
      <xdr:colOff>2514600</xdr:colOff>
      <xdr:row>131</xdr:row>
      <xdr:rowOff>76200</xdr:rowOff>
    </xdr:to>
    <xdr:pic>
      <xdr:nvPicPr>
        <xdr:cNvPr id="2" name="Picture 1">
          <a:extLst>
            <a:ext uri="{FF2B5EF4-FFF2-40B4-BE49-F238E27FC236}">
              <a16:creationId xmlns:a16="http://schemas.microsoft.com/office/drawing/2014/main" id="{DE2020D7-E6D4-4836-9921-18BF4C931F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1691600"/>
          <a:ext cx="2514600" cy="1797050"/>
        </a:xfrm>
        <a:prstGeom prst="rect">
          <a:avLst/>
        </a:prstGeom>
      </xdr:spPr>
    </xdr:pic>
    <xdr:clientData/>
  </xdr:twoCellAnchor>
  <xdr:twoCellAnchor editAs="oneCell">
    <xdr:from>
      <xdr:col>2</xdr:col>
      <xdr:colOff>44450</xdr:colOff>
      <xdr:row>129</xdr:row>
      <xdr:rowOff>0</xdr:rowOff>
    </xdr:from>
    <xdr:to>
      <xdr:col>3</xdr:col>
      <xdr:colOff>1397000</xdr:colOff>
      <xdr:row>131</xdr:row>
      <xdr:rowOff>114300</xdr:rowOff>
    </xdr:to>
    <xdr:pic>
      <xdr:nvPicPr>
        <xdr:cNvPr id="3" name="Picture 2">
          <a:extLst>
            <a:ext uri="{FF2B5EF4-FFF2-40B4-BE49-F238E27FC236}">
              <a16:creationId xmlns:a16="http://schemas.microsoft.com/office/drawing/2014/main" id="{1AB5FA57-1208-49B9-92C2-3A5524386A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21691600"/>
          <a:ext cx="2514600" cy="183515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144</xdr:row>
      <xdr:rowOff>0</xdr:rowOff>
    </xdr:from>
    <xdr:to>
      <xdr:col>1</xdr:col>
      <xdr:colOff>2514600</xdr:colOff>
      <xdr:row>146</xdr:row>
      <xdr:rowOff>76200</xdr:rowOff>
    </xdr:to>
    <xdr:pic>
      <xdr:nvPicPr>
        <xdr:cNvPr id="2" name="Picture 1">
          <a:extLst>
            <a:ext uri="{FF2B5EF4-FFF2-40B4-BE49-F238E27FC236}">
              <a16:creationId xmlns:a16="http://schemas.microsoft.com/office/drawing/2014/main" id="{A695ED4D-EB70-4FFD-838C-11D01FD7C1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4168100"/>
          <a:ext cx="2514600" cy="1797050"/>
        </a:xfrm>
        <a:prstGeom prst="rect">
          <a:avLst/>
        </a:prstGeom>
      </xdr:spPr>
    </xdr:pic>
    <xdr:clientData/>
  </xdr:twoCellAnchor>
  <xdr:twoCellAnchor editAs="oneCell">
    <xdr:from>
      <xdr:col>2</xdr:col>
      <xdr:colOff>44450</xdr:colOff>
      <xdr:row>144</xdr:row>
      <xdr:rowOff>0</xdr:rowOff>
    </xdr:from>
    <xdr:to>
      <xdr:col>3</xdr:col>
      <xdr:colOff>1397000</xdr:colOff>
      <xdr:row>146</xdr:row>
      <xdr:rowOff>114300</xdr:rowOff>
    </xdr:to>
    <xdr:pic>
      <xdr:nvPicPr>
        <xdr:cNvPr id="3" name="Picture 2">
          <a:extLst>
            <a:ext uri="{FF2B5EF4-FFF2-40B4-BE49-F238E27FC236}">
              <a16:creationId xmlns:a16="http://schemas.microsoft.com/office/drawing/2014/main" id="{BC5B72D7-87F3-4B6E-A727-670DA8177D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24168100"/>
          <a:ext cx="2514600" cy="183515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90</xdr:row>
      <xdr:rowOff>0</xdr:rowOff>
    </xdr:from>
    <xdr:to>
      <xdr:col>1</xdr:col>
      <xdr:colOff>2514600</xdr:colOff>
      <xdr:row>92</xdr:row>
      <xdr:rowOff>76200</xdr:rowOff>
    </xdr:to>
    <xdr:pic>
      <xdr:nvPicPr>
        <xdr:cNvPr id="2" name="Picture 1">
          <a:extLst>
            <a:ext uri="{FF2B5EF4-FFF2-40B4-BE49-F238E27FC236}">
              <a16:creationId xmlns:a16="http://schemas.microsoft.com/office/drawing/2014/main" id="{90646BE1-46DC-4B8D-BC01-445A30F58C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5252700"/>
          <a:ext cx="2514600" cy="1797050"/>
        </a:xfrm>
        <a:prstGeom prst="rect">
          <a:avLst/>
        </a:prstGeom>
      </xdr:spPr>
    </xdr:pic>
    <xdr:clientData/>
  </xdr:twoCellAnchor>
  <xdr:twoCellAnchor editAs="oneCell">
    <xdr:from>
      <xdr:col>2</xdr:col>
      <xdr:colOff>44450</xdr:colOff>
      <xdr:row>90</xdr:row>
      <xdr:rowOff>0</xdr:rowOff>
    </xdr:from>
    <xdr:to>
      <xdr:col>3</xdr:col>
      <xdr:colOff>1397000</xdr:colOff>
      <xdr:row>92</xdr:row>
      <xdr:rowOff>114300</xdr:rowOff>
    </xdr:to>
    <xdr:pic>
      <xdr:nvPicPr>
        <xdr:cNvPr id="3" name="Picture 2">
          <a:extLst>
            <a:ext uri="{FF2B5EF4-FFF2-40B4-BE49-F238E27FC236}">
              <a16:creationId xmlns:a16="http://schemas.microsoft.com/office/drawing/2014/main" id="{7EE53D39-498B-4F61-96C0-69684BC885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15252700"/>
          <a:ext cx="2514600" cy="183515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173</xdr:row>
      <xdr:rowOff>0</xdr:rowOff>
    </xdr:from>
    <xdr:to>
      <xdr:col>1</xdr:col>
      <xdr:colOff>2508250</xdr:colOff>
      <xdr:row>176</xdr:row>
      <xdr:rowOff>19050</xdr:rowOff>
    </xdr:to>
    <xdr:pic>
      <xdr:nvPicPr>
        <xdr:cNvPr id="2" name="Picture 1">
          <a:extLst>
            <a:ext uri="{FF2B5EF4-FFF2-40B4-BE49-F238E27FC236}">
              <a16:creationId xmlns:a16="http://schemas.microsoft.com/office/drawing/2014/main" id="{B3997512-3366-4F6C-A9FA-7DCA28BB49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8956000"/>
          <a:ext cx="2508250" cy="1924050"/>
        </a:xfrm>
        <a:prstGeom prst="rect">
          <a:avLst/>
        </a:prstGeom>
      </xdr:spPr>
    </xdr:pic>
    <xdr:clientData/>
  </xdr:twoCellAnchor>
  <xdr:twoCellAnchor editAs="oneCell">
    <xdr:from>
      <xdr:col>2</xdr:col>
      <xdr:colOff>0</xdr:colOff>
      <xdr:row>173</xdr:row>
      <xdr:rowOff>0</xdr:rowOff>
    </xdr:from>
    <xdr:to>
      <xdr:col>3</xdr:col>
      <xdr:colOff>1358900</xdr:colOff>
      <xdr:row>175</xdr:row>
      <xdr:rowOff>171450</xdr:rowOff>
    </xdr:to>
    <xdr:pic>
      <xdr:nvPicPr>
        <xdr:cNvPr id="3" name="Picture 2">
          <a:extLst>
            <a:ext uri="{FF2B5EF4-FFF2-40B4-BE49-F238E27FC236}">
              <a16:creationId xmlns:a16="http://schemas.microsoft.com/office/drawing/2014/main" id="{EB872A5A-EB4D-40FE-BDF7-D6D7534CC8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8956000"/>
          <a:ext cx="2520950" cy="189230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1</xdr:col>
      <xdr:colOff>2514600</xdr:colOff>
      <xdr:row>79</xdr:row>
      <xdr:rowOff>76200</xdr:rowOff>
    </xdr:to>
    <xdr:pic>
      <xdr:nvPicPr>
        <xdr:cNvPr id="2" name="Picture 1">
          <a:extLst>
            <a:ext uri="{FF2B5EF4-FFF2-40B4-BE49-F238E27FC236}">
              <a16:creationId xmlns:a16="http://schemas.microsoft.com/office/drawing/2014/main" id="{75B51DB5-3033-40D2-8EAD-9D055EBF5A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3106400"/>
          <a:ext cx="2514600" cy="1797050"/>
        </a:xfrm>
        <a:prstGeom prst="rect">
          <a:avLst/>
        </a:prstGeom>
      </xdr:spPr>
    </xdr:pic>
    <xdr:clientData/>
  </xdr:twoCellAnchor>
  <xdr:twoCellAnchor editAs="oneCell">
    <xdr:from>
      <xdr:col>2</xdr:col>
      <xdr:colOff>44450</xdr:colOff>
      <xdr:row>77</xdr:row>
      <xdr:rowOff>0</xdr:rowOff>
    </xdr:from>
    <xdr:to>
      <xdr:col>3</xdr:col>
      <xdr:colOff>1397000</xdr:colOff>
      <xdr:row>79</xdr:row>
      <xdr:rowOff>114300</xdr:rowOff>
    </xdr:to>
    <xdr:pic>
      <xdr:nvPicPr>
        <xdr:cNvPr id="3" name="Picture 2">
          <a:extLst>
            <a:ext uri="{FF2B5EF4-FFF2-40B4-BE49-F238E27FC236}">
              <a16:creationId xmlns:a16="http://schemas.microsoft.com/office/drawing/2014/main" id="{C9340402-53D2-476A-A363-D2CE407394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13106400"/>
          <a:ext cx="2514600" cy="18351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126</xdr:row>
      <xdr:rowOff>0</xdr:rowOff>
    </xdr:from>
    <xdr:to>
      <xdr:col>1</xdr:col>
      <xdr:colOff>2514600</xdr:colOff>
      <xdr:row>128</xdr:row>
      <xdr:rowOff>76200</xdr:rowOff>
    </xdr:to>
    <xdr:pic>
      <xdr:nvPicPr>
        <xdr:cNvPr id="2" name="Picture 1">
          <a:extLst>
            <a:ext uri="{FF2B5EF4-FFF2-40B4-BE49-F238E27FC236}">
              <a16:creationId xmlns:a16="http://schemas.microsoft.com/office/drawing/2014/main" id="{78B39D74-F737-4F16-9D85-BD8DF207AF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1196300"/>
          <a:ext cx="2514600" cy="1797050"/>
        </a:xfrm>
        <a:prstGeom prst="rect">
          <a:avLst/>
        </a:prstGeom>
      </xdr:spPr>
    </xdr:pic>
    <xdr:clientData/>
  </xdr:twoCellAnchor>
  <xdr:twoCellAnchor editAs="oneCell">
    <xdr:from>
      <xdr:col>2</xdr:col>
      <xdr:colOff>0</xdr:colOff>
      <xdr:row>126</xdr:row>
      <xdr:rowOff>0</xdr:rowOff>
    </xdr:from>
    <xdr:to>
      <xdr:col>3</xdr:col>
      <xdr:colOff>1352550</xdr:colOff>
      <xdr:row>128</xdr:row>
      <xdr:rowOff>114300</xdr:rowOff>
    </xdr:to>
    <xdr:pic>
      <xdr:nvPicPr>
        <xdr:cNvPr id="3" name="Picture 2">
          <a:extLst>
            <a:ext uri="{FF2B5EF4-FFF2-40B4-BE49-F238E27FC236}">
              <a16:creationId xmlns:a16="http://schemas.microsoft.com/office/drawing/2014/main" id="{B9852EF6-1F7D-4B32-8C09-520AF7C00A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1196300"/>
          <a:ext cx="2514600" cy="183515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xdr:col>
      <xdr:colOff>2514600</xdr:colOff>
      <xdr:row>41</xdr:row>
      <xdr:rowOff>76200</xdr:rowOff>
    </xdr:to>
    <xdr:pic>
      <xdr:nvPicPr>
        <xdr:cNvPr id="2" name="Picture 1">
          <a:extLst>
            <a:ext uri="{FF2B5EF4-FFF2-40B4-BE49-F238E27FC236}">
              <a16:creationId xmlns:a16="http://schemas.microsoft.com/office/drawing/2014/main" id="{A67788C3-2068-4460-85E7-E8AF695E21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832600"/>
          <a:ext cx="2514600" cy="1797050"/>
        </a:xfrm>
        <a:prstGeom prst="rect">
          <a:avLst/>
        </a:prstGeom>
      </xdr:spPr>
    </xdr:pic>
    <xdr:clientData/>
  </xdr:twoCellAnchor>
  <xdr:twoCellAnchor editAs="oneCell">
    <xdr:from>
      <xdr:col>2</xdr:col>
      <xdr:colOff>44450</xdr:colOff>
      <xdr:row>39</xdr:row>
      <xdr:rowOff>0</xdr:rowOff>
    </xdr:from>
    <xdr:to>
      <xdr:col>3</xdr:col>
      <xdr:colOff>1397000</xdr:colOff>
      <xdr:row>41</xdr:row>
      <xdr:rowOff>114300</xdr:rowOff>
    </xdr:to>
    <xdr:pic>
      <xdr:nvPicPr>
        <xdr:cNvPr id="3" name="Picture 2">
          <a:extLst>
            <a:ext uri="{FF2B5EF4-FFF2-40B4-BE49-F238E27FC236}">
              <a16:creationId xmlns:a16="http://schemas.microsoft.com/office/drawing/2014/main" id="{858E7E0B-47A0-44D0-ADE4-783608B481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6832600"/>
          <a:ext cx="2514600" cy="183515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78</xdr:row>
      <xdr:rowOff>0</xdr:rowOff>
    </xdr:from>
    <xdr:to>
      <xdr:col>1</xdr:col>
      <xdr:colOff>2514600</xdr:colOff>
      <xdr:row>80</xdr:row>
      <xdr:rowOff>76200</xdr:rowOff>
    </xdr:to>
    <xdr:pic>
      <xdr:nvPicPr>
        <xdr:cNvPr id="2" name="Picture 1">
          <a:extLst>
            <a:ext uri="{FF2B5EF4-FFF2-40B4-BE49-F238E27FC236}">
              <a16:creationId xmlns:a16="http://schemas.microsoft.com/office/drawing/2014/main" id="{FD24030C-8A7E-4D56-8D28-BFE2078787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3271500"/>
          <a:ext cx="2514600" cy="1797050"/>
        </a:xfrm>
        <a:prstGeom prst="rect">
          <a:avLst/>
        </a:prstGeom>
      </xdr:spPr>
    </xdr:pic>
    <xdr:clientData/>
  </xdr:twoCellAnchor>
  <xdr:twoCellAnchor editAs="oneCell">
    <xdr:from>
      <xdr:col>2</xdr:col>
      <xdr:colOff>44450</xdr:colOff>
      <xdr:row>78</xdr:row>
      <xdr:rowOff>0</xdr:rowOff>
    </xdr:from>
    <xdr:to>
      <xdr:col>3</xdr:col>
      <xdr:colOff>1397000</xdr:colOff>
      <xdr:row>80</xdr:row>
      <xdr:rowOff>114300</xdr:rowOff>
    </xdr:to>
    <xdr:pic>
      <xdr:nvPicPr>
        <xdr:cNvPr id="3" name="Picture 2">
          <a:extLst>
            <a:ext uri="{FF2B5EF4-FFF2-40B4-BE49-F238E27FC236}">
              <a16:creationId xmlns:a16="http://schemas.microsoft.com/office/drawing/2014/main" id="{5E858C5D-936F-4AA3-B52A-C33456BCB4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13271500"/>
          <a:ext cx="2514600" cy="183515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76200</xdr:rowOff>
    </xdr:to>
    <xdr:pic>
      <xdr:nvPicPr>
        <xdr:cNvPr id="2" name="Picture 1">
          <a:extLst>
            <a:ext uri="{FF2B5EF4-FFF2-40B4-BE49-F238E27FC236}">
              <a16:creationId xmlns:a16="http://schemas.microsoft.com/office/drawing/2014/main" id="{5CA35A1A-A326-4DA2-AA82-8FF476780A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4686300"/>
          <a:ext cx="2514600" cy="1797050"/>
        </a:xfrm>
        <a:prstGeom prst="rect">
          <a:avLst/>
        </a:prstGeom>
      </xdr:spPr>
    </xdr:pic>
    <xdr:clientData/>
  </xdr:twoCellAnchor>
  <xdr:twoCellAnchor editAs="oneCell">
    <xdr:from>
      <xdr:col>2</xdr:col>
      <xdr:colOff>44450</xdr:colOff>
      <xdr:row>26</xdr:row>
      <xdr:rowOff>0</xdr:rowOff>
    </xdr:from>
    <xdr:to>
      <xdr:col>3</xdr:col>
      <xdr:colOff>1397000</xdr:colOff>
      <xdr:row>28</xdr:row>
      <xdr:rowOff>114300</xdr:rowOff>
    </xdr:to>
    <xdr:pic>
      <xdr:nvPicPr>
        <xdr:cNvPr id="3" name="Picture 2">
          <a:extLst>
            <a:ext uri="{FF2B5EF4-FFF2-40B4-BE49-F238E27FC236}">
              <a16:creationId xmlns:a16="http://schemas.microsoft.com/office/drawing/2014/main" id="{2220180F-1353-4DDE-BF1E-FAB096B099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4686300"/>
          <a:ext cx="2514600" cy="183515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128</xdr:row>
      <xdr:rowOff>0</xdr:rowOff>
    </xdr:from>
    <xdr:to>
      <xdr:col>1</xdr:col>
      <xdr:colOff>2514600</xdr:colOff>
      <xdr:row>130</xdr:row>
      <xdr:rowOff>76200</xdr:rowOff>
    </xdr:to>
    <xdr:pic>
      <xdr:nvPicPr>
        <xdr:cNvPr id="2" name="Picture 1">
          <a:extLst>
            <a:ext uri="{FF2B5EF4-FFF2-40B4-BE49-F238E27FC236}">
              <a16:creationId xmlns:a16="http://schemas.microsoft.com/office/drawing/2014/main" id="{83E1FD4E-8343-4875-932B-97D68A0D3D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2352000"/>
          <a:ext cx="2514600" cy="1797050"/>
        </a:xfrm>
        <a:prstGeom prst="rect">
          <a:avLst/>
        </a:prstGeom>
      </xdr:spPr>
    </xdr:pic>
    <xdr:clientData/>
  </xdr:twoCellAnchor>
  <xdr:twoCellAnchor editAs="oneCell">
    <xdr:from>
      <xdr:col>2</xdr:col>
      <xdr:colOff>44450</xdr:colOff>
      <xdr:row>128</xdr:row>
      <xdr:rowOff>0</xdr:rowOff>
    </xdr:from>
    <xdr:to>
      <xdr:col>3</xdr:col>
      <xdr:colOff>1397000</xdr:colOff>
      <xdr:row>130</xdr:row>
      <xdr:rowOff>114300</xdr:rowOff>
    </xdr:to>
    <xdr:pic>
      <xdr:nvPicPr>
        <xdr:cNvPr id="3" name="Picture 2">
          <a:extLst>
            <a:ext uri="{FF2B5EF4-FFF2-40B4-BE49-F238E27FC236}">
              <a16:creationId xmlns:a16="http://schemas.microsoft.com/office/drawing/2014/main" id="{19E035FB-9FBF-4A21-BA27-886504E886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22352000"/>
          <a:ext cx="2514600" cy="183515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2514600</xdr:colOff>
      <xdr:row>39</xdr:row>
      <xdr:rowOff>76200</xdr:rowOff>
    </xdr:to>
    <xdr:pic>
      <xdr:nvPicPr>
        <xdr:cNvPr id="2" name="Picture 1">
          <a:extLst>
            <a:ext uri="{FF2B5EF4-FFF2-40B4-BE49-F238E27FC236}">
              <a16:creationId xmlns:a16="http://schemas.microsoft.com/office/drawing/2014/main" id="{2BC8DC89-DE07-4069-B78B-7674F02EBE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502400"/>
          <a:ext cx="2514600" cy="1797050"/>
        </a:xfrm>
        <a:prstGeom prst="rect">
          <a:avLst/>
        </a:prstGeom>
      </xdr:spPr>
    </xdr:pic>
    <xdr:clientData/>
  </xdr:twoCellAnchor>
  <xdr:twoCellAnchor editAs="oneCell">
    <xdr:from>
      <xdr:col>2</xdr:col>
      <xdr:colOff>44450</xdr:colOff>
      <xdr:row>37</xdr:row>
      <xdr:rowOff>0</xdr:rowOff>
    </xdr:from>
    <xdr:to>
      <xdr:col>3</xdr:col>
      <xdr:colOff>1397000</xdr:colOff>
      <xdr:row>39</xdr:row>
      <xdr:rowOff>114300</xdr:rowOff>
    </xdr:to>
    <xdr:pic>
      <xdr:nvPicPr>
        <xdr:cNvPr id="3" name="Picture 2">
          <a:extLst>
            <a:ext uri="{FF2B5EF4-FFF2-40B4-BE49-F238E27FC236}">
              <a16:creationId xmlns:a16="http://schemas.microsoft.com/office/drawing/2014/main" id="{DBEE5C67-DA34-444B-9D87-917BE0D963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6502400"/>
          <a:ext cx="2514600" cy="183515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79</xdr:row>
      <xdr:rowOff>0</xdr:rowOff>
    </xdr:from>
    <xdr:to>
      <xdr:col>1</xdr:col>
      <xdr:colOff>2514600</xdr:colOff>
      <xdr:row>81</xdr:row>
      <xdr:rowOff>76200</xdr:rowOff>
    </xdr:to>
    <xdr:pic>
      <xdr:nvPicPr>
        <xdr:cNvPr id="2" name="Picture 1">
          <a:extLst>
            <a:ext uri="{FF2B5EF4-FFF2-40B4-BE49-F238E27FC236}">
              <a16:creationId xmlns:a16="http://schemas.microsoft.com/office/drawing/2014/main" id="{2C2C200B-5673-401A-83A5-8987FC147E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3436600"/>
          <a:ext cx="2514600" cy="1797050"/>
        </a:xfrm>
        <a:prstGeom prst="rect">
          <a:avLst/>
        </a:prstGeom>
      </xdr:spPr>
    </xdr:pic>
    <xdr:clientData/>
  </xdr:twoCellAnchor>
  <xdr:twoCellAnchor editAs="oneCell">
    <xdr:from>
      <xdr:col>2</xdr:col>
      <xdr:colOff>44450</xdr:colOff>
      <xdr:row>79</xdr:row>
      <xdr:rowOff>0</xdr:rowOff>
    </xdr:from>
    <xdr:to>
      <xdr:col>3</xdr:col>
      <xdr:colOff>1397000</xdr:colOff>
      <xdr:row>81</xdr:row>
      <xdr:rowOff>114300</xdr:rowOff>
    </xdr:to>
    <xdr:pic>
      <xdr:nvPicPr>
        <xdr:cNvPr id="3" name="Picture 2">
          <a:extLst>
            <a:ext uri="{FF2B5EF4-FFF2-40B4-BE49-F238E27FC236}">
              <a16:creationId xmlns:a16="http://schemas.microsoft.com/office/drawing/2014/main" id="{F778B4D4-20E8-48B3-80AD-B24EDA4307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13436600"/>
          <a:ext cx="2514600" cy="183515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1</xdr:col>
      <xdr:colOff>2514600</xdr:colOff>
      <xdr:row>79</xdr:row>
      <xdr:rowOff>76200</xdr:rowOff>
    </xdr:to>
    <xdr:pic>
      <xdr:nvPicPr>
        <xdr:cNvPr id="2" name="Picture 1">
          <a:extLst>
            <a:ext uri="{FF2B5EF4-FFF2-40B4-BE49-F238E27FC236}">
              <a16:creationId xmlns:a16="http://schemas.microsoft.com/office/drawing/2014/main" id="{AE37D78B-5B37-44A3-85EA-CD7E7435A9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3106400"/>
          <a:ext cx="2514600" cy="1797050"/>
        </a:xfrm>
        <a:prstGeom prst="rect">
          <a:avLst/>
        </a:prstGeom>
      </xdr:spPr>
    </xdr:pic>
    <xdr:clientData/>
  </xdr:twoCellAnchor>
  <xdr:twoCellAnchor editAs="oneCell">
    <xdr:from>
      <xdr:col>2</xdr:col>
      <xdr:colOff>44450</xdr:colOff>
      <xdr:row>77</xdr:row>
      <xdr:rowOff>0</xdr:rowOff>
    </xdr:from>
    <xdr:to>
      <xdr:col>3</xdr:col>
      <xdr:colOff>1397000</xdr:colOff>
      <xdr:row>79</xdr:row>
      <xdr:rowOff>114300</xdr:rowOff>
    </xdr:to>
    <xdr:pic>
      <xdr:nvPicPr>
        <xdr:cNvPr id="3" name="Picture 2">
          <a:extLst>
            <a:ext uri="{FF2B5EF4-FFF2-40B4-BE49-F238E27FC236}">
              <a16:creationId xmlns:a16="http://schemas.microsoft.com/office/drawing/2014/main" id="{9C6A9C11-3DA7-44BA-B19D-7899ADB082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13106400"/>
          <a:ext cx="2514600" cy="183515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1</xdr:col>
      <xdr:colOff>2514600</xdr:colOff>
      <xdr:row>79</xdr:row>
      <xdr:rowOff>76200</xdr:rowOff>
    </xdr:to>
    <xdr:pic>
      <xdr:nvPicPr>
        <xdr:cNvPr id="2" name="Picture 1">
          <a:extLst>
            <a:ext uri="{FF2B5EF4-FFF2-40B4-BE49-F238E27FC236}">
              <a16:creationId xmlns:a16="http://schemas.microsoft.com/office/drawing/2014/main" id="{86DE86EA-ADF6-4BA5-A272-ADD6C22DF6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3106400"/>
          <a:ext cx="2514600" cy="1797050"/>
        </a:xfrm>
        <a:prstGeom prst="rect">
          <a:avLst/>
        </a:prstGeom>
      </xdr:spPr>
    </xdr:pic>
    <xdr:clientData/>
  </xdr:twoCellAnchor>
  <xdr:twoCellAnchor editAs="oneCell">
    <xdr:from>
      <xdr:col>2</xdr:col>
      <xdr:colOff>44450</xdr:colOff>
      <xdr:row>77</xdr:row>
      <xdr:rowOff>0</xdr:rowOff>
    </xdr:from>
    <xdr:to>
      <xdr:col>3</xdr:col>
      <xdr:colOff>1397000</xdr:colOff>
      <xdr:row>79</xdr:row>
      <xdr:rowOff>114300</xdr:rowOff>
    </xdr:to>
    <xdr:pic>
      <xdr:nvPicPr>
        <xdr:cNvPr id="3" name="Picture 2">
          <a:extLst>
            <a:ext uri="{FF2B5EF4-FFF2-40B4-BE49-F238E27FC236}">
              <a16:creationId xmlns:a16="http://schemas.microsoft.com/office/drawing/2014/main" id="{ABF60F21-516B-42C3-BD06-65E8DB89D7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13106400"/>
          <a:ext cx="2514600" cy="183515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2508250</xdr:colOff>
      <xdr:row>31</xdr:row>
      <xdr:rowOff>165100</xdr:rowOff>
    </xdr:to>
    <xdr:pic>
      <xdr:nvPicPr>
        <xdr:cNvPr id="2" name="Picture 1">
          <a:extLst>
            <a:ext uri="{FF2B5EF4-FFF2-40B4-BE49-F238E27FC236}">
              <a16:creationId xmlns:a16="http://schemas.microsoft.com/office/drawing/2014/main" id="{A6923C01-E92F-4A16-922E-B606C93318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5181600"/>
          <a:ext cx="2508250" cy="1885950"/>
        </a:xfrm>
        <a:prstGeom prst="rect">
          <a:avLst/>
        </a:prstGeom>
      </xdr:spPr>
    </xdr:pic>
    <xdr:clientData/>
  </xdr:twoCellAnchor>
  <xdr:twoCellAnchor editAs="oneCell">
    <xdr:from>
      <xdr:col>2</xdr:col>
      <xdr:colOff>0</xdr:colOff>
      <xdr:row>29</xdr:row>
      <xdr:rowOff>0</xdr:rowOff>
    </xdr:from>
    <xdr:to>
      <xdr:col>3</xdr:col>
      <xdr:colOff>1371600</xdr:colOff>
      <xdr:row>31</xdr:row>
      <xdr:rowOff>101600</xdr:rowOff>
    </xdr:to>
    <xdr:pic>
      <xdr:nvPicPr>
        <xdr:cNvPr id="4" name="Picture 3">
          <a:extLst>
            <a:ext uri="{FF2B5EF4-FFF2-40B4-BE49-F238E27FC236}">
              <a16:creationId xmlns:a16="http://schemas.microsoft.com/office/drawing/2014/main" id="{5A5357B9-B6D2-461A-BD58-754DB5C6F8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5181600"/>
          <a:ext cx="2533650" cy="182245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2514600</xdr:colOff>
      <xdr:row>76</xdr:row>
      <xdr:rowOff>76200</xdr:rowOff>
    </xdr:to>
    <xdr:pic>
      <xdr:nvPicPr>
        <xdr:cNvPr id="2" name="Picture 1">
          <a:extLst>
            <a:ext uri="{FF2B5EF4-FFF2-40B4-BE49-F238E27FC236}">
              <a16:creationId xmlns:a16="http://schemas.microsoft.com/office/drawing/2014/main" id="{DBF740FE-1550-4632-9EE5-90D6922E3F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2611100"/>
          <a:ext cx="2514600" cy="1797050"/>
        </a:xfrm>
        <a:prstGeom prst="rect">
          <a:avLst/>
        </a:prstGeom>
      </xdr:spPr>
    </xdr:pic>
    <xdr:clientData/>
  </xdr:twoCellAnchor>
  <xdr:twoCellAnchor editAs="oneCell">
    <xdr:from>
      <xdr:col>2</xdr:col>
      <xdr:colOff>44450</xdr:colOff>
      <xdr:row>74</xdr:row>
      <xdr:rowOff>0</xdr:rowOff>
    </xdr:from>
    <xdr:to>
      <xdr:col>3</xdr:col>
      <xdr:colOff>1397000</xdr:colOff>
      <xdr:row>76</xdr:row>
      <xdr:rowOff>114300</xdr:rowOff>
    </xdr:to>
    <xdr:pic>
      <xdr:nvPicPr>
        <xdr:cNvPr id="3" name="Picture 2">
          <a:extLst>
            <a:ext uri="{FF2B5EF4-FFF2-40B4-BE49-F238E27FC236}">
              <a16:creationId xmlns:a16="http://schemas.microsoft.com/office/drawing/2014/main" id="{169A0C3E-38BF-421C-9912-6A66688DE7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12611100"/>
          <a:ext cx="2514600" cy="18351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145</xdr:row>
      <xdr:rowOff>0</xdr:rowOff>
    </xdr:from>
    <xdr:to>
      <xdr:col>1</xdr:col>
      <xdr:colOff>2540000</xdr:colOff>
      <xdr:row>147</xdr:row>
      <xdr:rowOff>165100</xdr:rowOff>
    </xdr:to>
    <xdr:pic>
      <xdr:nvPicPr>
        <xdr:cNvPr id="2" name="Picture 1">
          <a:extLst>
            <a:ext uri="{FF2B5EF4-FFF2-40B4-BE49-F238E27FC236}">
              <a16:creationId xmlns:a16="http://schemas.microsoft.com/office/drawing/2014/main" id="{C9FDBB20-7119-4F33-9DEE-DB63AE0A85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4333200"/>
          <a:ext cx="2540000" cy="1885950"/>
        </a:xfrm>
        <a:prstGeom prst="rect">
          <a:avLst/>
        </a:prstGeom>
      </xdr:spPr>
    </xdr:pic>
    <xdr:clientData/>
  </xdr:twoCellAnchor>
  <xdr:twoCellAnchor editAs="oneCell">
    <xdr:from>
      <xdr:col>2</xdr:col>
      <xdr:colOff>0</xdr:colOff>
      <xdr:row>145</xdr:row>
      <xdr:rowOff>0</xdr:rowOff>
    </xdr:from>
    <xdr:to>
      <xdr:col>3</xdr:col>
      <xdr:colOff>1358900</xdr:colOff>
      <xdr:row>147</xdr:row>
      <xdr:rowOff>171450</xdr:rowOff>
    </xdr:to>
    <xdr:pic>
      <xdr:nvPicPr>
        <xdr:cNvPr id="3" name="Picture 2">
          <a:extLst>
            <a:ext uri="{FF2B5EF4-FFF2-40B4-BE49-F238E27FC236}">
              <a16:creationId xmlns:a16="http://schemas.microsoft.com/office/drawing/2014/main" id="{B463857D-1628-4662-97DC-44009C9110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4333200"/>
          <a:ext cx="2520950" cy="189230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0</xdr:colOff>
      <xdr:row>123</xdr:row>
      <xdr:rowOff>0</xdr:rowOff>
    </xdr:from>
    <xdr:to>
      <xdr:col>1</xdr:col>
      <xdr:colOff>2514600</xdr:colOff>
      <xdr:row>125</xdr:row>
      <xdr:rowOff>76200</xdr:rowOff>
    </xdr:to>
    <xdr:pic>
      <xdr:nvPicPr>
        <xdr:cNvPr id="2" name="Picture 1">
          <a:extLst>
            <a:ext uri="{FF2B5EF4-FFF2-40B4-BE49-F238E27FC236}">
              <a16:creationId xmlns:a16="http://schemas.microsoft.com/office/drawing/2014/main" id="{C00BAE50-5289-4870-8DB0-64112D1A94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0701000"/>
          <a:ext cx="2514600" cy="1797050"/>
        </a:xfrm>
        <a:prstGeom prst="rect">
          <a:avLst/>
        </a:prstGeom>
      </xdr:spPr>
    </xdr:pic>
    <xdr:clientData/>
  </xdr:twoCellAnchor>
  <xdr:twoCellAnchor editAs="oneCell">
    <xdr:from>
      <xdr:col>2</xdr:col>
      <xdr:colOff>0</xdr:colOff>
      <xdr:row>123</xdr:row>
      <xdr:rowOff>0</xdr:rowOff>
    </xdr:from>
    <xdr:to>
      <xdr:col>3</xdr:col>
      <xdr:colOff>1352550</xdr:colOff>
      <xdr:row>125</xdr:row>
      <xdr:rowOff>114300</xdr:rowOff>
    </xdr:to>
    <xdr:pic>
      <xdr:nvPicPr>
        <xdr:cNvPr id="3" name="Picture 2">
          <a:extLst>
            <a:ext uri="{FF2B5EF4-FFF2-40B4-BE49-F238E27FC236}">
              <a16:creationId xmlns:a16="http://schemas.microsoft.com/office/drawing/2014/main" id="{50A691CB-4B59-4F0A-B68C-8CCF3881E6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0701000"/>
          <a:ext cx="2514600" cy="183515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19050</xdr:colOff>
      <xdr:row>71</xdr:row>
      <xdr:rowOff>25400</xdr:rowOff>
    </xdr:from>
    <xdr:to>
      <xdr:col>1</xdr:col>
      <xdr:colOff>2546350</xdr:colOff>
      <xdr:row>73</xdr:row>
      <xdr:rowOff>152400</xdr:rowOff>
    </xdr:to>
    <xdr:pic>
      <xdr:nvPicPr>
        <xdr:cNvPr id="2" name="Picture 1">
          <a:extLst>
            <a:ext uri="{FF2B5EF4-FFF2-40B4-BE49-F238E27FC236}">
              <a16:creationId xmlns:a16="http://schemas.microsoft.com/office/drawing/2014/main" id="{20692D17-A512-4631-8C94-F30215A983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0" y="12141200"/>
          <a:ext cx="2527300" cy="1847850"/>
        </a:xfrm>
        <a:prstGeom prst="rect">
          <a:avLst/>
        </a:prstGeom>
      </xdr:spPr>
    </xdr:pic>
    <xdr:clientData/>
  </xdr:twoCellAnchor>
  <xdr:twoCellAnchor editAs="oneCell">
    <xdr:from>
      <xdr:col>2</xdr:col>
      <xdr:colOff>0</xdr:colOff>
      <xdr:row>71</xdr:row>
      <xdr:rowOff>0</xdr:rowOff>
    </xdr:from>
    <xdr:to>
      <xdr:col>3</xdr:col>
      <xdr:colOff>1371600</xdr:colOff>
      <xdr:row>73</xdr:row>
      <xdr:rowOff>158750</xdr:rowOff>
    </xdr:to>
    <xdr:pic>
      <xdr:nvPicPr>
        <xdr:cNvPr id="4" name="Picture 3">
          <a:extLst>
            <a:ext uri="{FF2B5EF4-FFF2-40B4-BE49-F238E27FC236}">
              <a16:creationId xmlns:a16="http://schemas.microsoft.com/office/drawing/2014/main" id="{2215B969-4F17-46D0-874D-B69241CBC67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12115800"/>
          <a:ext cx="2533650" cy="187960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1</xdr:col>
      <xdr:colOff>2514600</xdr:colOff>
      <xdr:row>131</xdr:row>
      <xdr:rowOff>76200</xdr:rowOff>
    </xdr:to>
    <xdr:pic>
      <xdr:nvPicPr>
        <xdr:cNvPr id="2" name="Picture 1">
          <a:extLst>
            <a:ext uri="{FF2B5EF4-FFF2-40B4-BE49-F238E27FC236}">
              <a16:creationId xmlns:a16="http://schemas.microsoft.com/office/drawing/2014/main" id="{3621C7A0-61FF-4387-A54F-7EC27B768F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1691600"/>
          <a:ext cx="2514600" cy="1797050"/>
        </a:xfrm>
        <a:prstGeom prst="rect">
          <a:avLst/>
        </a:prstGeom>
      </xdr:spPr>
    </xdr:pic>
    <xdr:clientData/>
  </xdr:twoCellAnchor>
  <xdr:twoCellAnchor editAs="oneCell">
    <xdr:from>
      <xdr:col>2</xdr:col>
      <xdr:colOff>0</xdr:colOff>
      <xdr:row>129</xdr:row>
      <xdr:rowOff>0</xdr:rowOff>
    </xdr:from>
    <xdr:to>
      <xdr:col>3</xdr:col>
      <xdr:colOff>1352550</xdr:colOff>
      <xdr:row>131</xdr:row>
      <xdr:rowOff>114300</xdr:rowOff>
    </xdr:to>
    <xdr:pic>
      <xdr:nvPicPr>
        <xdr:cNvPr id="3" name="Picture 2">
          <a:extLst>
            <a:ext uri="{FF2B5EF4-FFF2-40B4-BE49-F238E27FC236}">
              <a16:creationId xmlns:a16="http://schemas.microsoft.com/office/drawing/2014/main" id="{976F2EBC-9D33-462E-BE4B-76DD47E9EB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1691600"/>
          <a:ext cx="2514600" cy="183515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157</xdr:row>
      <xdr:rowOff>0</xdr:rowOff>
    </xdr:from>
    <xdr:to>
      <xdr:col>1</xdr:col>
      <xdr:colOff>2514600</xdr:colOff>
      <xdr:row>159</xdr:row>
      <xdr:rowOff>76200</xdr:rowOff>
    </xdr:to>
    <xdr:pic>
      <xdr:nvPicPr>
        <xdr:cNvPr id="2" name="Picture 1">
          <a:extLst>
            <a:ext uri="{FF2B5EF4-FFF2-40B4-BE49-F238E27FC236}">
              <a16:creationId xmlns:a16="http://schemas.microsoft.com/office/drawing/2014/main" id="{AB6FEB0F-919D-4AD4-85CB-B0C37E626A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6314400"/>
          <a:ext cx="2514600" cy="1797050"/>
        </a:xfrm>
        <a:prstGeom prst="rect">
          <a:avLst/>
        </a:prstGeom>
      </xdr:spPr>
    </xdr:pic>
    <xdr:clientData/>
  </xdr:twoCellAnchor>
  <xdr:twoCellAnchor editAs="oneCell">
    <xdr:from>
      <xdr:col>2</xdr:col>
      <xdr:colOff>0</xdr:colOff>
      <xdr:row>157</xdr:row>
      <xdr:rowOff>0</xdr:rowOff>
    </xdr:from>
    <xdr:to>
      <xdr:col>3</xdr:col>
      <xdr:colOff>1352550</xdr:colOff>
      <xdr:row>159</xdr:row>
      <xdr:rowOff>114300</xdr:rowOff>
    </xdr:to>
    <xdr:pic>
      <xdr:nvPicPr>
        <xdr:cNvPr id="3" name="Picture 2">
          <a:extLst>
            <a:ext uri="{FF2B5EF4-FFF2-40B4-BE49-F238E27FC236}">
              <a16:creationId xmlns:a16="http://schemas.microsoft.com/office/drawing/2014/main" id="{C7B2DA54-D821-4D8D-8BE4-E5C7DEA8B0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6314400"/>
          <a:ext cx="2514600" cy="183515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2508250</xdr:colOff>
      <xdr:row>40</xdr:row>
      <xdr:rowOff>19050</xdr:rowOff>
    </xdr:to>
    <xdr:pic>
      <xdr:nvPicPr>
        <xdr:cNvPr id="2" name="Picture 1">
          <a:extLst>
            <a:ext uri="{FF2B5EF4-FFF2-40B4-BE49-F238E27FC236}">
              <a16:creationId xmlns:a16="http://schemas.microsoft.com/office/drawing/2014/main" id="{43CCF9FA-D989-4950-BE04-1F4420F9D1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502400"/>
          <a:ext cx="2508250" cy="1924050"/>
        </a:xfrm>
        <a:prstGeom prst="rect">
          <a:avLst/>
        </a:prstGeom>
      </xdr:spPr>
    </xdr:pic>
    <xdr:clientData/>
  </xdr:twoCellAnchor>
  <xdr:twoCellAnchor editAs="oneCell">
    <xdr:from>
      <xdr:col>2</xdr:col>
      <xdr:colOff>0</xdr:colOff>
      <xdr:row>37</xdr:row>
      <xdr:rowOff>0</xdr:rowOff>
    </xdr:from>
    <xdr:to>
      <xdr:col>3</xdr:col>
      <xdr:colOff>1358900</xdr:colOff>
      <xdr:row>39</xdr:row>
      <xdr:rowOff>171450</xdr:rowOff>
    </xdr:to>
    <xdr:pic>
      <xdr:nvPicPr>
        <xdr:cNvPr id="3" name="Picture 2">
          <a:extLst>
            <a:ext uri="{FF2B5EF4-FFF2-40B4-BE49-F238E27FC236}">
              <a16:creationId xmlns:a16="http://schemas.microsoft.com/office/drawing/2014/main" id="{F4021ACB-8D98-4C6F-BB8D-4DD2D0B0284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6502400"/>
          <a:ext cx="2520950" cy="189230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2508250</xdr:colOff>
      <xdr:row>29</xdr:row>
      <xdr:rowOff>19050</xdr:rowOff>
    </xdr:to>
    <xdr:pic>
      <xdr:nvPicPr>
        <xdr:cNvPr id="2" name="Picture 1">
          <a:extLst>
            <a:ext uri="{FF2B5EF4-FFF2-40B4-BE49-F238E27FC236}">
              <a16:creationId xmlns:a16="http://schemas.microsoft.com/office/drawing/2014/main" id="{9C8391ED-91C6-4EAB-B935-7914FA6184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4686300"/>
          <a:ext cx="2508250" cy="1924050"/>
        </a:xfrm>
        <a:prstGeom prst="rect">
          <a:avLst/>
        </a:prstGeom>
      </xdr:spPr>
    </xdr:pic>
    <xdr:clientData/>
  </xdr:twoCellAnchor>
  <xdr:twoCellAnchor editAs="oneCell">
    <xdr:from>
      <xdr:col>2</xdr:col>
      <xdr:colOff>0</xdr:colOff>
      <xdr:row>26</xdr:row>
      <xdr:rowOff>0</xdr:rowOff>
    </xdr:from>
    <xdr:to>
      <xdr:col>3</xdr:col>
      <xdr:colOff>1358900</xdr:colOff>
      <xdr:row>28</xdr:row>
      <xdr:rowOff>171450</xdr:rowOff>
    </xdr:to>
    <xdr:pic>
      <xdr:nvPicPr>
        <xdr:cNvPr id="3" name="Picture 2">
          <a:extLst>
            <a:ext uri="{FF2B5EF4-FFF2-40B4-BE49-F238E27FC236}">
              <a16:creationId xmlns:a16="http://schemas.microsoft.com/office/drawing/2014/main" id="{EE8934C3-57A5-4C8D-B608-E2B00A96BB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4686300"/>
          <a:ext cx="2520950" cy="189230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0</xdr:colOff>
      <xdr:row>66</xdr:row>
      <xdr:rowOff>0</xdr:rowOff>
    </xdr:from>
    <xdr:to>
      <xdr:col>1</xdr:col>
      <xdr:colOff>2508250</xdr:colOff>
      <xdr:row>69</xdr:row>
      <xdr:rowOff>19050</xdr:rowOff>
    </xdr:to>
    <xdr:pic>
      <xdr:nvPicPr>
        <xdr:cNvPr id="2" name="Picture 1">
          <a:extLst>
            <a:ext uri="{FF2B5EF4-FFF2-40B4-BE49-F238E27FC236}">
              <a16:creationId xmlns:a16="http://schemas.microsoft.com/office/drawing/2014/main" id="{0EE21480-A112-40D1-8017-1E27373A6A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1290300"/>
          <a:ext cx="2508250" cy="1924050"/>
        </a:xfrm>
        <a:prstGeom prst="rect">
          <a:avLst/>
        </a:prstGeom>
      </xdr:spPr>
    </xdr:pic>
    <xdr:clientData/>
  </xdr:twoCellAnchor>
  <xdr:twoCellAnchor editAs="oneCell">
    <xdr:from>
      <xdr:col>2</xdr:col>
      <xdr:colOff>0</xdr:colOff>
      <xdr:row>66</xdr:row>
      <xdr:rowOff>0</xdr:rowOff>
    </xdr:from>
    <xdr:to>
      <xdr:col>3</xdr:col>
      <xdr:colOff>1358900</xdr:colOff>
      <xdr:row>68</xdr:row>
      <xdr:rowOff>171450</xdr:rowOff>
    </xdr:to>
    <xdr:pic>
      <xdr:nvPicPr>
        <xdr:cNvPr id="3" name="Picture 2">
          <a:extLst>
            <a:ext uri="{FF2B5EF4-FFF2-40B4-BE49-F238E27FC236}">
              <a16:creationId xmlns:a16="http://schemas.microsoft.com/office/drawing/2014/main" id="{4A7F5FF2-D3A8-4F12-B173-A602C6E6BE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11290300"/>
          <a:ext cx="2520950" cy="189230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1</xdr:col>
      <xdr:colOff>2514600</xdr:colOff>
      <xdr:row>59</xdr:row>
      <xdr:rowOff>76200</xdr:rowOff>
    </xdr:to>
    <xdr:pic>
      <xdr:nvPicPr>
        <xdr:cNvPr id="2" name="Picture 1">
          <a:extLst>
            <a:ext uri="{FF2B5EF4-FFF2-40B4-BE49-F238E27FC236}">
              <a16:creationId xmlns:a16="http://schemas.microsoft.com/office/drawing/2014/main" id="{2FAF2515-F8C0-4599-974B-12D1EE1814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9804400"/>
          <a:ext cx="2514600" cy="1797050"/>
        </a:xfrm>
        <a:prstGeom prst="rect">
          <a:avLst/>
        </a:prstGeom>
      </xdr:spPr>
    </xdr:pic>
    <xdr:clientData/>
  </xdr:twoCellAnchor>
  <xdr:twoCellAnchor editAs="oneCell">
    <xdr:from>
      <xdr:col>2</xdr:col>
      <xdr:colOff>44450</xdr:colOff>
      <xdr:row>57</xdr:row>
      <xdr:rowOff>0</xdr:rowOff>
    </xdr:from>
    <xdr:to>
      <xdr:col>3</xdr:col>
      <xdr:colOff>1397000</xdr:colOff>
      <xdr:row>59</xdr:row>
      <xdr:rowOff>114300</xdr:rowOff>
    </xdr:to>
    <xdr:pic>
      <xdr:nvPicPr>
        <xdr:cNvPr id="3" name="Picture 2">
          <a:extLst>
            <a:ext uri="{FF2B5EF4-FFF2-40B4-BE49-F238E27FC236}">
              <a16:creationId xmlns:a16="http://schemas.microsoft.com/office/drawing/2014/main" id="{35C197E5-1D68-4487-A1D3-15EADD093D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9804400"/>
          <a:ext cx="2514600" cy="183515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76200</xdr:rowOff>
    </xdr:to>
    <xdr:pic>
      <xdr:nvPicPr>
        <xdr:cNvPr id="2" name="Picture 1">
          <a:extLst>
            <a:ext uri="{FF2B5EF4-FFF2-40B4-BE49-F238E27FC236}">
              <a16:creationId xmlns:a16="http://schemas.microsoft.com/office/drawing/2014/main" id="{3A03B88B-3679-42F8-B79F-0607730B59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4686300"/>
          <a:ext cx="2514600" cy="1797050"/>
        </a:xfrm>
        <a:prstGeom prst="rect">
          <a:avLst/>
        </a:prstGeom>
      </xdr:spPr>
    </xdr:pic>
    <xdr:clientData/>
  </xdr:twoCellAnchor>
  <xdr:twoCellAnchor editAs="oneCell">
    <xdr:from>
      <xdr:col>2</xdr:col>
      <xdr:colOff>44450</xdr:colOff>
      <xdr:row>26</xdr:row>
      <xdr:rowOff>0</xdr:rowOff>
    </xdr:from>
    <xdr:to>
      <xdr:col>3</xdr:col>
      <xdr:colOff>1397000</xdr:colOff>
      <xdr:row>28</xdr:row>
      <xdr:rowOff>114300</xdr:rowOff>
    </xdr:to>
    <xdr:pic>
      <xdr:nvPicPr>
        <xdr:cNvPr id="3" name="Picture 2">
          <a:extLst>
            <a:ext uri="{FF2B5EF4-FFF2-40B4-BE49-F238E27FC236}">
              <a16:creationId xmlns:a16="http://schemas.microsoft.com/office/drawing/2014/main" id="{442DE66C-0FFA-4E01-B68E-6229AA5CA2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4686300"/>
          <a:ext cx="2514600" cy="183515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0</xdr:colOff>
      <xdr:row>144</xdr:row>
      <xdr:rowOff>0</xdr:rowOff>
    </xdr:from>
    <xdr:to>
      <xdr:col>1</xdr:col>
      <xdr:colOff>2514600</xdr:colOff>
      <xdr:row>146</xdr:row>
      <xdr:rowOff>76200</xdr:rowOff>
    </xdr:to>
    <xdr:pic>
      <xdr:nvPicPr>
        <xdr:cNvPr id="2" name="Picture 1">
          <a:extLst>
            <a:ext uri="{FF2B5EF4-FFF2-40B4-BE49-F238E27FC236}">
              <a16:creationId xmlns:a16="http://schemas.microsoft.com/office/drawing/2014/main" id="{B866903E-C164-4AD8-9BE0-9347371E40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4168100"/>
          <a:ext cx="2514600" cy="1797050"/>
        </a:xfrm>
        <a:prstGeom prst="rect">
          <a:avLst/>
        </a:prstGeom>
      </xdr:spPr>
    </xdr:pic>
    <xdr:clientData/>
  </xdr:twoCellAnchor>
  <xdr:twoCellAnchor editAs="oneCell">
    <xdr:from>
      <xdr:col>2</xdr:col>
      <xdr:colOff>44450</xdr:colOff>
      <xdr:row>144</xdr:row>
      <xdr:rowOff>0</xdr:rowOff>
    </xdr:from>
    <xdr:to>
      <xdr:col>3</xdr:col>
      <xdr:colOff>1397000</xdr:colOff>
      <xdr:row>146</xdr:row>
      <xdr:rowOff>114300</xdr:rowOff>
    </xdr:to>
    <xdr:pic>
      <xdr:nvPicPr>
        <xdr:cNvPr id="3" name="Picture 2">
          <a:extLst>
            <a:ext uri="{FF2B5EF4-FFF2-40B4-BE49-F238E27FC236}">
              <a16:creationId xmlns:a16="http://schemas.microsoft.com/office/drawing/2014/main" id="{FD91C808-E528-40FC-AEB0-9D747491BA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24168100"/>
          <a:ext cx="2514600" cy="1835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xdr:col>
      <xdr:colOff>2514600</xdr:colOff>
      <xdr:row>41</xdr:row>
      <xdr:rowOff>76200</xdr:rowOff>
    </xdr:to>
    <xdr:pic>
      <xdr:nvPicPr>
        <xdr:cNvPr id="2" name="Picture 1">
          <a:extLst>
            <a:ext uri="{FF2B5EF4-FFF2-40B4-BE49-F238E27FC236}">
              <a16:creationId xmlns:a16="http://schemas.microsoft.com/office/drawing/2014/main" id="{0DE74156-CA37-402F-8190-9938125601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832600"/>
          <a:ext cx="2514600" cy="1797050"/>
        </a:xfrm>
        <a:prstGeom prst="rect">
          <a:avLst/>
        </a:prstGeom>
      </xdr:spPr>
    </xdr:pic>
    <xdr:clientData/>
  </xdr:twoCellAnchor>
  <xdr:twoCellAnchor editAs="oneCell">
    <xdr:from>
      <xdr:col>2</xdr:col>
      <xdr:colOff>0</xdr:colOff>
      <xdr:row>39</xdr:row>
      <xdr:rowOff>0</xdr:rowOff>
    </xdr:from>
    <xdr:to>
      <xdr:col>3</xdr:col>
      <xdr:colOff>1352550</xdr:colOff>
      <xdr:row>41</xdr:row>
      <xdr:rowOff>114300</xdr:rowOff>
    </xdr:to>
    <xdr:pic>
      <xdr:nvPicPr>
        <xdr:cNvPr id="3" name="Picture 2">
          <a:extLst>
            <a:ext uri="{FF2B5EF4-FFF2-40B4-BE49-F238E27FC236}">
              <a16:creationId xmlns:a16="http://schemas.microsoft.com/office/drawing/2014/main" id="{C4A2F354-8AD2-4998-8FAB-F32C706B95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6832600"/>
          <a:ext cx="2514600" cy="1835150"/>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0</xdr:colOff>
      <xdr:row>220</xdr:row>
      <xdr:rowOff>0</xdr:rowOff>
    </xdr:from>
    <xdr:to>
      <xdr:col>1</xdr:col>
      <xdr:colOff>2540000</xdr:colOff>
      <xdr:row>222</xdr:row>
      <xdr:rowOff>165100</xdr:rowOff>
    </xdr:to>
    <xdr:pic>
      <xdr:nvPicPr>
        <xdr:cNvPr id="3" name="Picture 2">
          <a:extLst>
            <a:ext uri="{FF2B5EF4-FFF2-40B4-BE49-F238E27FC236}">
              <a16:creationId xmlns:a16="http://schemas.microsoft.com/office/drawing/2014/main" id="{007769D8-06A9-4114-94CF-7674F562C5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36715700"/>
          <a:ext cx="2540000" cy="1885950"/>
        </a:xfrm>
        <a:prstGeom prst="rect">
          <a:avLst/>
        </a:prstGeom>
      </xdr:spPr>
    </xdr:pic>
    <xdr:clientData/>
  </xdr:twoCellAnchor>
  <xdr:twoCellAnchor editAs="oneCell">
    <xdr:from>
      <xdr:col>2</xdr:col>
      <xdr:colOff>0</xdr:colOff>
      <xdr:row>220</xdr:row>
      <xdr:rowOff>0</xdr:rowOff>
    </xdr:from>
    <xdr:to>
      <xdr:col>3</xdr:col>
      <xdr:colOff>1352550</xdr:colOff>
      <xdr:row>222</xdr:row>
      <xdr:rowOff>152400</xdr:rowOff>
    </xdr:to>
    <xdr:pic>
      <xdr:nvPicPr>
        <xdr:cNvPr id="4" name="Picture 3">
          <a:extLst>
            <a:ext uri="{FF2B5EF4-FFF2-40B4-BE49-F238E27FC236}">
              <a16:creationId xmlns:a16="http://schemas.microsoft.com/office/drawing/2014/main" id="{0D94FCE4-B91E-4EF7-B77D-A457794D75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36715700"/>
          <a:ext cx="2514600" cy="187325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0</xdr:colOff>
      <xdr:row>172</xdr:row>
      <xdr:rowOff>0</xdr:rowOff>
    </xdr:from>
    <xdr:to>
      <xdr:col>1</xdr:col>
      <xdr:colOff>2508250</xdr:colOff>
      <xdr:row>175</xdr:row>
      <xdr:rowOff>19050</xdr:rowOff>
    </xdr:to>
    <xdr:pic>
      <xdr:nvPicPr>
        <xdr:cNvPr id="2" name="Picture 1">
          <a:extLst>
            <a:ext uri="{FF2B5EF4-FFF2-40B4-BE49-F238E27FC236}">
              <a16:creationId xmlns:a16="http://schemas.microsoft.com/office/drawing/2014/main" id="{4032AFDF-A47D-400F-AAF1-243027E0B9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8790900"/>
          <a:ext cx="2508250" cy="1924050"/>
        </a:xfrm>
        <a:prstGeom prst="rect">
          <a:avLst/>
        </a:prstGeom>
      </xdr:spPr>
    </xdr:pic>
    <xdr:clientData/>
  </xdr:twoCellAnchor>
  <xdr:twoCellAnchor editAs="oneCell">
    <xdr:from>
      <xdr:col>2</xdr:col>
      <xdr:colOff>0</xdr:colOff>
      <xdr:row>172</xdr:row>
      <xdr:rowOff>0</xdr:rowOff>
    </xdr:from>
    <xdr:to>
      <xdr:col>3</xdr:col>
      <xdr:colOff>1358900</xdr:colOff>
      <xdr:row>174</xdr:row>
      <xdr:rowOff>171450</xdr:rowOff>
    </xdr:to>
    <xdr:pic>
      <xdr:nvPicPr>
        <xdr:cNvPr id="3" name="Picture 2">
          <a:extLst>
            <a:ext uri="{FF2B5EF4-FFF2-40B4-BE49-F238E27FC236}">
              <a16:creationId xmlns:a16="http://schemas.microsoft.com/office/drawing/2014/main" id="{13B3F373-1A67-4F6C-A36E-0CB51C2B92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8790900"/>
          <a:ext cx="2520950" cy="189230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0</xdr:colOff>
      <xdr:row>147</xdr:row>
      <xdr:rowOff>0</xdr:rowOff>
    </xdr:from>
    <xdr:to>
      <xdr:col>1</xdr:col>
      <xdr:colOff>2514600</xdr:colOff>
      <xdr:row>149</xdr:row>
      <xdr:rowOff>76200</xdr:rowOff>
    </xdr:to>
    <xdr:pic>
      <xdr:nvPicPr>
        <xdr:cNvPr id="2" name="Picture 1">
          <a:extLst>
            <a:ext uri="{FF2B5EF4-FFF2-40B4-BE49-F238E27FC236}">
              <a16:creationId xmlns:a16="http://schemas.microsoft.com/office/drawing/2014/main" id="{805D1983-66C3-4468-966A-A2BF3DCE95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4930100"/>
          <a:ext cx="2514600" cy="1797050"/>
        </a:xfrm>
        <a:prstGeom prst="rect">
          <a:avLst/>
        </a:prstGeom>
      </xdr:spPr>
    </xdr:pic>
    <xdr:clientData/>
  </xdr:twoCellAnchor>
  <xdr:twoCellAnchor editAs="oneCell">
    <xdr:from>
      <xdr:col>2</xdr:col>
      <xdr:colOff>44450</xdr:colOff>
      <xdr:row>147</xdr:row>
      <xdr:rowOff>0</xdr:rowOff>
    </xdr:from>
    <xdr:to>
      <xdr:col>3</xdr:col>
      <xdr:colOff>1397000</xdr:colOff>
      <xdr:row>149</xdr:row>
      <xdr:rowOff>114300</xdr:rowOff>
    </xdr:to>
    <xdr:pic>
      <xdr:nvPicPr>
        <xdr:cNvPr id="3" name="Picture 2">
          <a:extLst>
            <a:ext uri="{FF2B5EF4-FFF2-40B4-BE49-F238E27FC236}">
              <a16:creationId xmlns:a16="http://schemas.microsoft.com/office/drawing/2014/main" id="{17125C3B-C233-453C-92C4-A7DE87FA2E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24930100"/>
          <a:ext cx="2514600" cy="183515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76200</xdr:rowOff>
    </xdr:to>
    <xdr:pic>
      <xdr:nvPicPr>
        <xdr:cNvPr id="2" name="Picture 1">
          <a:extLst>
            <a:ext uri="{FF2B5EF4-FFF2-40B4-BE49-F238E27FC236}">
              <a16:creationId xmlns:a16="http://schemas.microsoft.com/office/drawing/2014/main" id="{5B34D646-0224-46A9-A452-74845E96F1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4686300"/>
          <a:ext cx="2514600" cy="1797050"/>
        </a:xfrm>
        <a:prstGeom prst="rect">
          <a:avLst/>
        </a:prstGeom>
      </xdr:spPr>
    </xdr:pic>
    <xdr:clientData/>
  </xdr:twoCellAnchor>
  <xdr:twoCellAnchor editAs="oneCell">
    <xdr:from>
      <xdr:col>2</xdr:col>
      <xdr:colOff>44450</xdr:colOff>
      <xdr:row>26</xdr:row>
      <xdr:rowOff>0</xdr:rowOff>
    </xdr:from>
    <xdr:to>
      <xdr:col>3</xdr:col>
      <xdr:colOff>1397000</xdr:colOff>
      <xdr:row>28</xdr:row>
      <xdr:rowOff>114300</xdr:rowOff>
    </xdr:to>
    <xdr:pic>
      <xdr:nvPicPr>
        <xdr:cNvPr id="3" name="Picture 2">
          <a:extLst>
            <a:ext uri="{FF2B5EF4-FFF2-40B4-BE49-F238E27FC236}">
              <a16:creationId xmlns:a16="http://schemas.microsoft.com/office/drawing/2014/main" id="{96971EC8-A18D-42A0-A151-3D1966DBD7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4686300"/>
          <a:ext cx="2514600" cy="183515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2514600</xdr:colOff>
      <xdr:row>39</xdr:row>
      <xdr:rowOff>76200</xdr:rowOff>
    </xdr:to>
    <xdr:pic>
      <xdr:nvPicPr>
        <xdr:cNvPr id="2" name="Picture 1">
          <a:extLst>
            <a:ext uri="{FF2B5EF4-FFF2-40B4-BE49-F238E27FC236}">
              <a16:creationId xmlns:a16="http://schemas.microsoft.com/office/drawing/2014/main" id="{C082F6CC-F080-4F07-B755-BEE2F57F58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502400"/>
          <a:ext cx="2514600" cy="1797050"/>
        </a:xfrm>
        <a:prstGeom prst="rect">
          <a:avLst/>
        </a:prstGeom>
      </xdr:spPr>
    </xdr:pic>
    <xdr:clientData/>
  </xdr:twoCellAnchor>
  <xdr:twoCellAnchor editAs="oneCell">
    <xdr:from>
      <xdr:col>2</xdr:col>
      <xdr:colOff>44450</xdr:colOff>
      <xdr:row>37</xdr:row>
      <xdr:rowOff>0</xdr:rowOff>
    </xdr:from>
    <xdr:to>
      <xdr:col>3</xdr:col>
      <xdr:colOff>1397000</xdr:colOff>
      <xdr:row>39</xdr:row>
      <xdr:rowOff>114300</xdr:rowOff>
    </xdr:to>
    <xdr:pic>
      <xdr:nvPicPr>
        <xdr:cNvPr id="3" name="Picture 2">
          <a:extLst>
            <a:ext uri="{FF2B5EF4-FFF2-40B4-BE49-F238E27FC236}">
              <a16:creationId xmlns:a16="http://schemas.microsoft.com/office/drawing/2014/main" id="{7FA1B15D-9FC3-4F64-8333-087E7C1BDFB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6502400"/>
          <a:ext cx="2514600" cy="183515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1</xdr:col>
      <xdr:colOff>2514600</xdr:colOff>
      <xdr:row>111</xdr:row>
      <xdr:rowOff>76200</xdr:rowOff>
    </xdr:to>
    <xdr:pic>
      <xdr:nvPicPr>
        <xdr:cNvPr id="2" name="Picture 1">
          <a:extLst>
            <a:ext uri="{FF2B5EF4-FFF2-40B4-BE49-F238E27FC236}">
              <a16:creationId xmlns:a16="http://schemas.microsoft.com/office/drawing/2014/main" id="{AC01A817-BCA0-4D90-9786-B485EE7E27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8389600"/>
          <a:ext cx="2514600" cy="1797050"/>
        </a:xfrm>
        <a:prstGeom prst="rect">
          <a:avLst/>
        </a:prstGeom>
      </xdr:spPr>
    </xdr:pic>
    <xdr:clientData/>
  </xdr:twoCellAnchor>
  <xdr:twoCellAnchor editAs="oneCell">
    <xdr:from>
      <xdr:col>2</xdr:col>
      <xdr:colOff>44450</xdr:colOff>
      <xdr:row>109</xdr:row>
      <xdr:rowOff>0</xdr:rowOff>
    </xdr:from>
    <xdr:to>
      <xdr:col>3</xdr:col>
      <xdr:colOff>1397000</xdr:colOff>
      <xdr:row>111</xdr:row>
      <xdr:rowOff>114300</xdr:rowOff>
    </xdr:to>
    <xdr:pic>
      <xdr:nvPicPr>
        <xdr:cNvPr id="3" name="Picture 2">
          <a:extLst>
            <a:ext uri="{FF2B5EF4-FFF2-40B4-BE49-F238E27FC236}">
              <a16:creationId xmlns:a16="http://schemas.microsoft.com/office/drawing/2014/main" id="{928DCC5E-8D69-4B1F-9667-753BBA4D9F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18389600"/>
          <a:ext cx="2514600" cy="183515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0</xdr:colOff>
      <xdr:row>137</xdr:row>
      <xdr:rowOff>0</xdr:rowOff>
    </xdr:from>
    <xdr:to>
      <xdr:col>1</xdr:col>
      <xdr:colOff>2540000</xdr:colOff>
      <xdr:row>139</xdr:row>
      <xdr:rowOff>165100</xdr:rowOff>
    </xdr:to>
    <xdr:pic>
      <xdr:nvPicPr>
        <xdr:cNvPr id="2" name="Picture 1">
          <a:extLst>
            <a:ext uri="{FF2B5EF4-FFF2-40B4-BE49-F238E27FC236}">
              <a16:creationId xmlns:a16="http://schemas.microsoft.com/office/drawing/2014/main" id="{76EE8C48-F03A-426F-A927-5B765A8A62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23012400"/>
          <a:ext cx="2540000" cy="1885950"/>
        </a:xfrm>
        <a:prstGeom prst="rect">
          <a:avLst/>
        </a:prstGeom>
      </xdr:spPr>
    </xdr:pic>
    <xdr:clientData/>
  </xdr:twoCellAnchor>
  <xdr:twoCellAnchor editAs="oneCell">
    <xdr:from>
      <xdr:col>2</xdr:col>
      <xdr:colOff>0</xdr:colOff>
      <xdr:row>137</xdr:row>
      <xdr:rowOff>0</xdr:rowOff>
    </xdr:from>
    <xdr:to>
      <xdr:col>3</xdr:col>
      <xdr:colOff>1358900</xdr:colOff>
      <xdr:row>139</xdr:row>
      <xdr:rowOff>171450</xdr:rowOff>
    </xdr:to>
    <xdr:pic>
      <xdr:nvPicPr>
        <xdr:cNvPr id="3" name="Picture 2">
          <a:extLst>
            <a:ext uri="{FF2B5EF4-FFF2-40B4-BE49-F238E27FC236}">
              <a16:creationId xmlns:a16="http://schemas.microsoft.com/office/drawing/2014/main" id="{D4FD57DE-EB70-41A1-9518-E32D88670D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23012400"/>
          <a:ext cx="2520950" cy="189230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xdr:col>
      <xdr:colOff>0</xdr:colOff>
      <xdr:row>107</xdr:row>
      <xdr:rowOff>0</xdr:rowOff>
    </xdr:from>
    <xdr:to>
      <xdr:col>1</xdr:col>
      <xdr:colOff>2514600</xdr:colOff>
      <xdr:row>109</xdr:row>
      <xdr:rowOff>76200</xdr:rowOff>
    </xdr:to>
    <xdr:pic>
      <xdr:nvPicPr>
        <xdr:cNvPr id="2" name="Picture 1">
          <a:extLst>
            <a:ext uri="{FF2B5EF4-FFF2-40B4-BE49-F238E27FC236}">
              <a16:creationId xmlns:a16="http://schemas.microsoft.com/office/drawing/2014/main" id="{1806BA35-5C67-4EBE-A1A7-1A8FAE2FC5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8059400"/>
          <a:ext cx="2514600" cy="1797050"/>
        </a:xfrm>
        <a:prstGeom prst="rect">
          <a:avLst/>
        </a:prstGeom>
      </xdr:spPr>
    </xdr:pic>
    <xdr:clientData/>
  </xdr:twoCellAnchor>
  <xdr:twoCellAnchor editAs="oneCell">
    <xdr:from>
      <xdr:col>2</xdr:col>
      <xdr:colOff>0</xdr:colOff>
      <xdr:row>107</xdr:row>
      <xdr:rowOff>0</xdr:rowOff>
    </xdr:from>
    <xdr:to>
      <xdr:col>3</xdr:col>
      <xdr:colOff>1352550</xdr:colOff>
      <xdr:row>109</xdr:row>
      <xdr:rowOff>114300</xdr:rowOff>
    </xdr:to>
    <xdr:pic>
      <xdr:nvPicPr>
        <xdr:cNvPr id="3" name="Picture 2">
          <a:extLst>
            <a:ext uri="{FF2B5EF4-FFF2-40B4-BE49-F238E27FC236}">
              <a16:creationId xmlns:a16="http://schemas.microsoft.com/office/drawing/2014/main" id="{2F5B1988-24A8-4A12-B67E-A55F2599F4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18059400"/>
          <a:ext cx="2514600" cy="183515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1</xdr:col>
      <xdr:colOff>0</xdr:colOff>
      <xdr:row>79</xdr:row>
      <xdr:rowOff>0</xdr:rowOff>
    </xdr:from>
    <xdr:to>
      <xdr:col>1</xdr:col>
      <xdr:colOff>2514600</xdr:colOff>
      <xdr:row>81</xdr:row>
      <xdr:rowOff>76200</xdr:rowOff>
    </xdr:to>
    <xdr:pic>
      <xdr:nvPicPr>
        <xdr:cNvPr id="2" name="Picture 1">
          <a:extLst>
            <a:ext uri="{FF2B5EF4-FFF2-40B4-BE49-F238E27FC236}">
              <a16:creationId xmlns:a16="http://schemas.microsoft.com/office/drawing/2014/main" id="{9BC8E228-A91C-488E-ACE2-3E26A1EA15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13436600"/>
          <a:ext cx="2514600" cy="1797050"/>
        </a:xfrm>
        <a:prstGeom prst="rect">
          <a:avLst/>
        </a:prstGeom>
      </xdr:spPr>
    </xdr:pic>
    <xdr:clientData/>
  </xdr:twoCellAnchor>
  <xdr:twoCellAnchor editAs="oneCell">
    <xdr:from>
      <xdr:col>2</xdr:col>
      <xdr:colOff>0</xdr:colOff>
      <xdr:row>79</xdr:row>
      <xdr:rowOff>0</xdr:rowOff>
    </xdr:from>
    <xdr:to>
      <xdr:col>3</xdr:col>
      <xdr:colOff>1352550</xdr:colOff>
      <xdr:row>81</xdr:row>
      <xdr:rowOff>114300</xdr:rowOff>
    </xdr:to>
    <xdr:pic>
      <xdr:nvPicPr>
        <xdr:cNvPr id="3" name="Picture 2">
          <a:extLst>
            <a:ext uri="{FF2B5EF4-FFF2-40B4-BE49-F238E27FC236}">
              <a16:creationId xmlns:a16="http://schemas.microsoft.com/office/drawing/2014/main" id="{FC63A93E-4CF2-46DB-8F40-BC19F00BCC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13436600"/>
          <a:ext cx="2514600" cy="18351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1</xdr:col>
      <xdr:colOff>2514600</xdr:colOff>
      <xdr:row>59</xdr:row>
      <xdr:rowOff>76200</xdr:rowOff>
    </xdr:to>
    <xdr:pic>
      <xdr:nvPicPr>
        <xdr:cNvPr id="2" name="Picture 1">
          <a:extLst>
            <a:ext uri="{FF2B5EF4-FFF2-40B4-BE49-F238E27FC236}">
              <a16:creationId xmlns:a16="http://schemas.microsoft.com/office/drawing/2014/main" id="{E6BE53C5-09F8-4720-8138-40781644F3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9804400"/>
          <a:ext cx="2514600" cy="1797050"/>
        </a:xfrm>
        <a:prstGeom prst="rect">
          <a:avLst/>
        </a:prstGeom>
      </xdr:spPr>
    </xdr:pic>
    <xdr:clientData/>
  </xdr:twoCellAnchor>
  <xdr:twoCellAnchor editAs="oneCell">
    <xdr:from>
      <xdr:col>2</xdr:col>
      <xdr:colOff>0</xdr:colOff>
      <xdr:row>57</xdr:row>
      <xdr:rowOff>0</xdr:rowOff>
    </xdr:from>
    <xdr:to>
      <xdr:col>3</xdr:col>
      <xdr:colOff>1352550</xdr:colOff>
      <xdr:row>59</xdr:row>
      <xdr:rowOff>114300</xdr:rowOff>
    </xdr:to>
    <xdr:pic>
      <xdr:nvPicPr>
        <xdr:cNvPr id="3" name="Picture 2">
          <a:extLst>
            <a:ext uri="{FF2B5EF4-FFF2-40B4-BE49-F238E27FC236}">
              <a16:creationId xmlns:a16="http://schemas.microsoft.com/office/drawing/2014/main" id="{980E5810-252B-49D0-B7A1-343DA0B899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9804400"/>
          <a:ext cx="2514600" cy="18351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2540000</xdr:colOff>
      <xdr:row>36</xdr:row>
      <xdr:rowOff>165100</xdr:rowOff>
    </xdr:to>
    <xdr:pic>
      <xdr:nvPicPr>
        <xdr:cNvPr id="2" name="Picture 1">
          <a:extLst>
            <a:ext uri="{FF2B5EF4-FFF2-40B4-BE49-F238E27FC236}">
              <a16:creationId xmlns:a16="http://schemas.microsoft.com/office/drawing/2014/main" id="{60B806C9-F402-44DE-8708-0C2A179860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950" y="6007100"/>
          <a:ext cx="2540000" cy="1885950"/>
        </a:xfrm>
        <a:prstGeom prst="rect">
          <a:avLst/>
        </a:prstGeom>
      </xdr:spPr>
    </xdr:pic>
    <xdr:clientData/>
  </xdr:twoCellAnchor>
  <xdr:twoCellAnchor editAs="oneCell">
    <xdr:from>
      <xdr:col>2</xdr:col>
      <xdr:colOff>0</xdr:colOff>
      <xdr:row>34</xdr:row>
      <xdr:rowOff>0</xdr:rowOff>
    </xdr:from>
    <xdr:to>
      <xdr:col>3</xdr:col>
      <xdr:colOff>1352550</xdr:colOff>
      <xdr:row>36</xdr:row>
      <xdr:rowOff>152400</xdr:rowOff>
    </xdr:to>
    <xdr:pic>
      <xdr:nvPicPr>
        <xdr:cNvPr id="3" name="Picture 2">
          <a:extLst>
            <a:ext uri="{FF2B5EF4-FFF2-40B4-BE49-F238E27FC236}">
              <a16:creationId xmlns:a16="http://schemas.microsoft.com/office/drawing/2014/main" id="{C967DC0D-B706-4CDD-A70F-A7186B9CD2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7300" y="6007100"/>
          <a:ext cx="2514600" cy="18732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heetPr>
  <dimension ref="A1:C79"/>
  <sheetViews>
    <sheetView tabSelected="1" workbookViewId="0"/>
  </sheetViews>
  <sheetFormatPr defaultRowHeight="15"/>
  <cols>
    <col min="1" max="1" width="7" customWidth="1"/>
    <col min="2" max="2" width="16.5703125" customWidth="1"/>
    <col min="3" max="3" width="53.42578125" customWidth="1"/>
  </cols>
  <sheetData>
    <row r="1" spans="1:3" ht="12.95" customHeight="1">
      <c r="A1" s="1" t="s">
        <v>0</v>
      </c>
      <c r="B1" s="1" t="s">
        <v>1</v>
      </c>
      <c r="C1" s="1" t="s">
        <v>2</v>
      </c>
    </row>
    <row r="2" spans="1:3" ht="12.95" customHeight="1">
      <c r="A2" s="2">
        <v>1</v>
      </c>
      <c r="B2" s="2" t="s">
        <v>3</v>
      </c>
      <c r="C2" s="2" t="s">
        <v>4</v>
      </c>
    </row>
    <row r="3" spans="1:3" ht="12.95" customHeight="1">
      <c r="A3" s="2">
        <v>2</v>
      </c>
      <c r="B3" s="2" t="s">
        <v>5</v>
      </c>
      <c r="C3" s="2" t="s">
        <v>6</v>
      </c>
    </row>
    <row r="4" spans="1:3" ht="12.95" customHeight="1">
      <c r="A4" s="2">
        <f>A3+1</f>
        <v>3</v>
      </c>
      <c r="B4" s="2" t="s">
        <v>7</v>
      </c>
      <c r="C4" s="2" t="s">
        <v>8</v>
      </c>
    </row>
    <row r="5" spans="1:3" ht="12.95" customHeight="1">
      <c r="A5" s="2">
        <f t="shared" ref="A5:A68" si="0">A4+1</f>
        <v>4</v>
      </c>
      <c r="B5" s="2" t="s">
        <v>9</v>
      </c>
      <c r="C5" s="2" t="s">
        <v>10</v>
      </c>
    </row>
    <row r="6" spans="1:3" ht="12.95" customHeight="1">
      <c r="A6" s="2">
        <f t="shared" si="0"/>
        <v>5</v>
      </c>
      <c r="B6" s="2" t="s">
        <v>11</v>
      </c>
      <c r="C6" s="2" t="s">
        <v>12</v>
      </c>
    </row>
    <row r="7" spans="1:3" ht="12.95" customHeight="1">
      <c r="A7" s="2">
        <f t="shared" si="0"/>
        <v>6</v>
      </c>
      <c r="B7" s="2" t="s">
        <v>13</v>
      </c>
      <c r="C7" s="2" t="s">
        <v>14</v>
      </c>
    </row>
    <row r="8" spans="1:3" ht="12.95" customHeight="1">
      <c r="A8" s="2">
        <f t="shared" si="0"/>
        <v>7</v>
      </c>
      <c r="B8" s="2" t="s">
        <v>15</v>
      </c>
      <c r="C8" s="2" t="s">
        <v>16</v>
      </c>
    </row>
    <row r="9" spans="1:3" ht="12.95" customHeight="1">
      <c r="A9" s="2">
        <f t="shared" si="0"/>
        <v>8</v>
      </c>
      <c r="B9" s="2" t="s">
        <v>18</v>
      </c>
      <c r="C9" s="2" t="s">
        <v>19</v>
      </c>
    </row>
    <row r="10" spans="1:3" ht="12.95" customHeight="1">
      <c r="A10" s="2">
        <f t="shared" si="0"/>
        <v>9</v>
      </c>
      <c r="B10" s="2" t="s">
        <v>20</v>
      </c>
      <c r="C10" s="2" t="s">
        <v>21</v>
      </c>
    </row>
    <row r="11" spans="1:3" ht="12.95" customHeight="1">
      <c r="A11" s="2">
        <f t="shared" si="0"/>
        <v>10</v>
      </c>
      <c r="B11" s="2" t="s">
        <v>22</v>
      </c>
      <c r="C11" s="2" t="s">
        <v>23</v>
      </c>
    </row>
    <row r="12" spans="1:3" ht="12.95" customHeight="1">
      <c r="A12" s="2">
        <f t="shared" si="0"/>
        <v>11</v>
      </c>
      <c r="B12" s="2" t="s">
        <v>24</v>
      </c>
      <c r="C12" s="2" t="s">
        <v>25</v>
      </c>
    </row>
    <row r="13" spans="1:3" ht="12.95" customHeight="1">
      <c r="A13" s="2">
        <f t="shared" si="0"/>
        <v>12</v>
      </c>
      <c r="B13" s="2" t="s">
        <v>26</v>
      </c>
      <c r="C13" s="2" t="s">
        <v>5212</v>
      </c>
    </row>
    <row r="14" spans="1:3" ht="12.95" customHeight="1">
      <c r="A14" s="2">
        <f t="shared" si="0"/>
        <v>13</v>
      </c>
      <c r="B14" s="2" t="s">
        <v>27</v>
      </c>
      <c r="C14" s="2" t="s">
        <v>28</v>
      </c>
    </row>
    <row r="15" spans="1:3" ht="12.95" customHeight="1">
      <c r="A15" s="2">
        <f t="shared" si="0"/>
        <v>14</v>
      </c>
      <c r="B15" s="2" t="s">
        <v>29</v>
      </c>
      <c r="C15" s="2" t="s">
        <v>30</v>
      </c>
    </row>
    <row r="16" spans="1:3" ht="12.95" customHeight="1">
      <c r="A16" s="2">
        <f t="shared" si="0"/>
        <v>15</v>
      </c>
      <c r="B16" s="2" t="s">
        <v>31</v>
      </c>
      <c r="C16" s="2" t="s">
        <v>32</v>
      </c>
    </row>
    <row r="17" spans="1:3" ht="12.95" customHeight="1">
      <c r="A17" s="2">
        <f t="shared" si="0"/>
        <v>16</v>
      </c>
      <c r="B17" s="2" t="s">
        <v>33</v>
      </c>
      <c r="C17" s="2" t="s">
        <v>34</v>
      </c>
    </row>
    <row r="18" spans="1:3" ht="12.95" customHeight="1">
      <c r="A18" s="2">
        <f t="shared" si="0"/>
        <v>17</v>
      </c>
      <c r="B18" s="2" t="s">
        <v>35</v>
      </c>
      <c r="C18" s="2" t="s">
        <v>36</v>
      </c>
    </row>
    <row r="19" spans="1:3" ht="12.95" customHeight="1">
      <c r="A19" s="2">
        <f t="shared" si="0"/>
        <v>18</v>
      </c>
      <c r="B19" s="2" t="s">
        <v>37</v>
      </c>
      <c r="C19" s="2" t="s">
        <v>38</v>
      </c>
    </row>
    <row r="20" spans="1:3" ht="12.95" customHeight="1">
      <c r="A20" s="2">
        <f t="shared" si="0"/>
        <v>19</v>
      </c>
      <c r="B20" s="2" t="s">
        <v>39</v>
      </c>
      <c r="C20" s="2" t="s">
        <v>40</v>
      </c>
    </row>
    <row r="21" spans="1:3" ht="12.95" customHeight="1">
      <c r="A21" s="2">
        <f t="shared" si="0"/>
        <v>20</v>
      </c>
      <c r="B21" s="2" t="s">
        <v>41</v>
      </c>
      <c r="C21" s="2" t="s">
        <v>42</v>
      </c>
    </row>
    <row r="22" spans="1:3" ht="12.95" customHeight="1">
      <c r="A22" s="2">
        <f t="shared" si="0"/>
        <v>21</v>
      </c>
      <c r="B22" s="2" t="s">
        <v>43</v>
      </c>
      <c r="C22" s="2" t="s">
        <v>44</v>
      </c>
    </row>
    <row r="23" spans="1:3" ht="12.95" customHeight="1">
      <c r="A23" s="2">
        <f t="shared" si="0"/>
        <v>22</v>
      </c>
      <c r="B23" s="2" t="s">
        <v>45</v>
      </c>
      <c r="C23" s="2" t="s">
        <v>46</v>
      </c>
    </row>
    <row r="24" spans="1:3" ht="12.95" customHeight="1">
      <c r="A24" s="2">
        <f t="shared" si="0"/>
        <v>23</v>
      </c>
      <c r="B24" s="2" t="s">
        <v>47</v>
      </c>
      <c r="C24" s="2" t="s">
        <v>48</v>
      </c>
    </row>
    <row r="25" spans="1:3" ht="12.95" customHeight="1">
      <c r="A25" s="2">
        <f t="shared" si="0"/>
        <v>24</v>
      </c>
      <c r="B25" s="2" t="s">
        <v>49</v>
      </c>
      <c r="C25" s="2" t="s">
        <v>50</v>
      </c>
    </row>
    <row r="26" spans="1:3" ht="12.95" customHeight="1">
      <c r="A26" s="2">
        <f t="shared" si="0"/>
        <v>25</v>
      </c>
      <c r="B26" s="2" t="s">
        <v>51</v>
      </c>
      <c r="C26" s="2" t="s">
        <v>52</v>
      </c>
    </row>
    <row r="27" spans="1:3" ht="12.95" customHeight="1">
      <c r="A27" s="2">
        <f t="shared" si="0"/>
        <v>26</v>
      </c>
      <c r="B27" s="2" t="s">
        <v>53</v>
      </c>
      <c r="C27" s="2" t="s">
        <v>54</v>
      </c>
    </row>
    <row r="28" spans="1:3" ht="12.95" customHeight="1">
      <c r="A28" s="2">
        <f t="shared" si="0"/>
        <v>27</v>
      </c>
      <c r="B28" s="2" t="s">
        <v>55</v>
      </c>
      <c r="C28" s="2" t="s">
        <v>56</v>
      </c>
    </row>
    <row r="29" spans="1:3" ht="12.95" customHeight="1">
      <c r="A29" s="2">
        <f t="shared" si="0"/>
        <v>28</v>
      </c>
      <c r="B29" s="2" t="s">
        <v>57</v>
      </c>
      <c r="C29" s="2" t="s">
        <v>58</v>
      </c>
    </row>
    <row r="30" spans="1:3" ht="12.95" customHeight="1">
      <c r="A30" s="2">
        <f t="shared" si="0"/>
        <v>29</v>
      </c>
      <c r="B30" s="2" t="s">
        <v>59</v>
      </c>
      <c r="C30" s="2" t="s">
        <v>60</v>
      </c>
    </row>
    <row r="31" spans="1:3" ht="12.95" customHeight="1">
      <c r="A31" s="2">
        <f t="shared" si="0"/>
        <v>30</v>
      </c>
      <c r="B31" s="2" t="s">
        <v>61</v>
      </c>
      <c r="C31" s="2" t="s">
        <v>62</v>
      </c>
    </row>
    <row r="32" spans="1:3" ht="12.95" customHeight="1">
      <c r="A32" s="2">
        <f t="shared" si="0"/>
        <v>31</v>
      </c>
      <c r="B32" s="2" t="s">
        <v>63</v>
      </c>
      <c r="C32" s="2" t="s">
        <v>64</v>
      </c>
    </row>
    <row r="33" spans="1:3" ht="12.95" customHeight="1">
      <c r="A33" s="2">
        <f t="shared" si="0"/>
        <v>32</v>
      </c>
      <c r="B33" s="2" t="s">
        <v>65</v>
      </c>
      <c r="C33" s="2" t="s">
        <v>66</v>
      </c>
    </row>
    <row r="34" spans="1:3" ht="12.95" customHeight="1">
      <c r="A34" s="2">
        <f t="shared" si="0"/>
        <v>33</v>
      </c>
      <c r="B34" s="2" t="s">
        <v>67</v>
      </c>
      <c r="C34" s="2" t="s">
        <v>68</v>
      </c>
    </row>
    <row r="35" spans="1:3" ht="12.95" customHeight="1">
      <c r="A35" s="2">
        <f t="shared" si="0"/>
        <v>34</v>
      </c>
      <c r="B35" s="2" t="s">
        <v>69</v>
      </c>
      <c r="C35" s="2" t="s">
        <v>70</v>
      </c>
    </row>
    <row r="36" spans="1:3" ht="12.95" customHeight="1">
      <c r="A36" s="2">
        <f t="shared" si="0"/>
        <v>35</v>
      </c>
      <c r="B36" s="2" t="s">
        <v>71</v>
      </c>
      <c r="C36" s="2" t="s">
        <v>72</v>
      </c>
    </row>
    <row r="37" spans="1:3" ht="12.95" customHeight="1">
      <c r="A37" s="2">
        <f t="shared" si="0"/>
        <v>36</v>
      </c>
      <c r="B37" s="2" t="s">
        <v>73</v>
      </c>
      <c r="C37" s="2" t="s">
        <v>74</v>
      </c>
    </row>
    <row r="38" spans="1:3" ht="12.95" customHeight="1">
      <c r="A38" s="2">
        <f t="shared" si="0"/>
        <v>37</v>
      </c>
      <c r="B38" s="2" t="s">
        <v>75</v>
      </c>
      <c r="C38" s="2" t="s">
        <v>76</v>
      </c>
    </row>
    <row r="39" spans="1:3" ht="12.95" customHeight="1">
      <c r="A39" s="2">
        <f t="shared" si="0"/>
        <v>38</v>
      </c>
      <c r="B39" s="2" t="s">
        <v>77</v>
      </c>
      <c r="C39" s="2" t="s">
        <v>78</v>
      </c>
    </row>
    <row r="40" spans="1:3" ht="12.95" customHeight="1">
      <c r="A40" s="2">
        <f t="shared" si="0"/>
        <v>39</v>
      </c>
      <c r="B40" s="2" t="s">
        <v>79</v>
      </c>
      <c r="C40" s="2" t="s">
        <v>80</v>
      </c>
    </row>
    <row r="41" spans="1:3" ht="12.95" customHeight="1">
      <c r="A41" s="2">
        <f t="shared" si="0"/>
        <v>40</v>
      </c>
      <c r="B41" s="2" t="s">
        <v>81</v>
      </c>
      <c r="C41" s="2" t="s">
        <v>82</v>
      </c>
    </row>
    <row r="42" spans="1:3" ht="12.95" customHeight="1">
      <c r="A42" s="2">
        <f t="shared" si="0"/>
        <v>41</v>
      </c>
      <c r="B42" s="2" t="s">
        <v>83</v>
      </c>
      <c r="C42" s="2" t="s">
        <v>84</v>
      </c>
    </row>
    <row r="43" spans="1:3" ht="12.95" customHeight="1">
      <c r="A43" s="2">
        <f t="shared" si="0"/>
        <v>42</v>
      </c>
      <c r="B43" s="2" t="s">
        <v>85</v>
      </c>
      <c r="C43" s="2" t="s">
        <v>86</v>
      </c>
    </row>
    <row r="44" spans="1:3" ht="12.95" customHeight="1">
      <c r="A44" s="2">
        <f t="shared" si="0"/>
        <v>43</v>
      </c>
      <c r="B44" s="2" t="s">
        <v>87</v>
      </c>
      <c r="C44" s="2" t="s">
        <v>88</v>
      </c>
    </row>
    <row r="45" spans="1:3" ht="12.95" customHeight="1">
      <c r="A45" s="2">
        <f t="shared" si="0"/>
        <v>44</v>
      </c>
      <c r="B45" s="2" t="s">
        <v>89</v>
      </c>
      <c r="C45" s="2" t="s">
        <v>90</v>
      </c>
    </row>
    <row r="46" spans="1:3" ht="12.95" customHeight="1">
      <c r="A46" s="2">
        <f t="shared" si="0"/>
        <v>45</v>
      </c>
      <c r="B46" s="2" t="s">
        <v>91</v>
      </c>
      <c r="C46" s="2" t="s">
        <v>92</v>
      </c>
    </row>
    <row r="47" spans="1:3" ht="12.95" customHeight="1">
      <c r="A47" s="2">
        <f t="shared" si="0"/>
        <v>46</v>
      </c>
      <c r="B47" s="2" t="s">
        <v>93</v>
      </c>
      <c r="C47" s="2" t="s">
        <v>94</v>
      </c>
    </row>
    <row r="48" spans="1:3" ht="12.95" customHeight="1">
      <c r="A48" s="2">
        <f t="shared" si="0"/>
        <v>47</v>
      </c>
      <c r="B48" s="2" t="s">
        <v>95</v>
      </c>
      <c r="C48" s="2" t="s">
        <v>96</v>
      </c>
    </row>
    <row r="49" spans="1:3" ht="12.95" customHeight="1">
      <c r="A49" s="2">
        <f t="shared" si="0"/>
        <v>48</v>
      </c>
      <c r="B49" s="2" t="s">
        <v>97</v>
      </c>
      <c r="C49" s="2" t="s">
        <v>98</v>
      </c>
    </row>
    <row r="50" spans="1:3" ht="12.95" customHeight="1">
      <c r="A50" s="2">
        <f t="shared" si="0"/>
        <v>49</v>
      </c>
      <c r="B50" s="2" t="s">
        <v>99</v>
      </c>
      <c r="C50" s="2" t="s">
        <v>100</v>
      </c>
    </row>
    <row r="51" spans="1:3" ht="12.95" customHeight="1">
      <c r="A51" s="2">
        <f t="shared" si="0"/>
        <v>50</v>
      </c>
      <c r="B51" s="2" t="s">
        <v>101</v>
      </c>
      <c r="C51" s="2" t="s">
        <v>102</v>
      </c>
    </row>
    <row r="52" spans="1:3" ht="12.95" customHeight="1">
      <c r="A52" s="2">
        <f t="shared" si="0"/>
        <v>51</v>
      </c>
      <c r="B52" s="2" t="s">
        <v>103</v>
      </c>
      <c r="C52" s="2" t="s">
        <v>104</v>
      </c>
    </row>
    <row r="53" spans="1:3" ht="12.95" customHeight="1">
      <c r="A53" s="2">
        <f t="shared" si="0"/>
        <v>52</v>
      </c>
      <c r="B53" s="2" t="s">
        <v>105</v>
      </c>
      <c r="C53" s="2" t="s">
        <v>106</v>
      </c>
    </row>
    <row r="54" spans="1:3" ht="12.95" customHeight="1">
      <c r="A54" s="2">
        <f t="shared" si="0"/>
        <v>53</v>
      </c>
      <c r="B54" s="2" t="s">
        <v>107</v>
      </c>
      <c r="C54" s="2" t="s">
        <v>108</v>
      </c>
    </row>
    <row r="55" spans="1:3" ht="12.95" customHeight="1">
      <c r="A55" s="2">
        <f t="shared" si="0"/>
        <v>54</v>
      </c>
      <c r="B55" s="2" t="s">
        <v>109</v>
      </c>
      <c r="C55" s="2" t="s">
        <v>110</v>
      </c>
    </row>
    <row r="56" spans="1:3" ht="12.95" customHeight="1">
      <c r="A56" s="2">
        <f t="shared" si="0"/>
        <v>55</v>
      </c>
      <c r="B56" s="2" t="s">
        <v>111</v>
      </c>
      <c r="C56" s="2" t="s">
        <v>112</v>
      </c>
    </row>
    <row r="57" spans="1:3" ht="12.95" customHeight="1">
      <c r="A57" s="2">
        <f t="shared" si="0"/>
        <v>56</v>
      </c>
      <c r="B57" s="2" t="s">
        <v>113</v>
      </c>
      <c r="C57" s="2" t="s">
        <v>114</v>
      </c>
    </row>
    <row r="58" spans="1:3" ht="12.95" customHeight="1">
      <c r="A58" s="2">
        <f t="shared" si="0"/>
        <v>57</v>
      </c>
      <c r="B58" s="2" t="s">
        <v>115</v>
      </c>
      <c r="C58" s="2" t="s">
        <v>116</v>
      </c>
    </row>
    <row r="59" spans="1:3" ht="12.95" customHeight="1">
      <c r="A59" s="2">
        <f t="shared" si="0"/>
        <v>58</v>
      </c>
      <c r="B59" s="2" t="s">
        <v>117</v>
      </c>
      <c r="C59" s="2" t="s">
        <v>118</v>
      </c>
    </row>
    <row r="60" spans="1:3" ht="12.95" customHeight="1">
      <c r="A60" s="2">
        <f t="shared" si="0"/>
        <v>59</v>
      </c>
      <c r="B60" s="2" t="s">
        <v>119</v>
      </c>
      <c r="C60" s="2" t="s">
        <v>120</v>
      </c>
    </row>
    <row r="61" spans="1:3" ht="12.95" customHeight="1">
      <c r="A61" s="2">
        <f t="shared" si="0"/>
        <v>60</v>
      </c>
      <c r="B61" s="2" t="s">
        <v>121</v>
      </c>
      <c r="C61" s="2" t="s">
        <v>122</v>
      </c>
    </row>
    <row r="62" spans="1:3" ht="12.95" customHeight="1">
      <c r="A62" s="2">
        <f t="shared" si="0"/>
        <v>61</v>
      </c>
      <c r="B62" s="2" t="s">
        <v>123</v>
      </c>
      <c r="C62" s="2" t="s">
        <v>124</v>
      </c>
    </row>
    <row r="63" spans="1:3" ht="12.95" customHeight="1">
      <c r="A63" s="2">
        <f t="shared" si="0"/>
        <v>62</v>
      </c>
      <c r="B63" s="2" t="s">
        <v>125</v>
      </c>
      <c r="C63" s="2" t="s">
        <v>126</v>
      </c>
    </row>
    <row r="64" spans="1:3" ht="12.95" customHeight="1">
      <c r="A64" s="2">
        <f t="shared" si="0"/>
        <v>63</v>
      </c>
      <c r="B64" s="2" t="s">
        <v>127</v>
      </c>
      <c r="C64" s="2" t="s">
        <v>128</v>
      </c>
    </row>
    <row r="65" spans="1:3" ht="12.95" customHeight="1">
      <c r="A65" s="2">
        <f t="shared" si="0"/>
        <v>64</v>
      </c>
      <c r="B65" s="2" t="s">
        <v>129</v>
      </c>
      <c r="C65" s="2" t="s">
        <v>130</v>
      </c>
    </row>
    <row r="66" spans="1:3" ht="12.95" customHeight="1">
      <c r="A66" s="2">
        <f t="shared" si="0"/>
        <v>65</v>
      </c>
      <c r="B66" s="2" t="s">
        <v>131</v>
      </c>
      <c r="C66" s="2" t="s">
        <v>132</v>
      </c>
    </row>
    <row r="67" spans="1:3" ht="12.95" customHeight="1">
      <c r="A67" s="2">
        <f t="shared" si="0"/>
        <v>66</v>
      </c>
      <c r="B67" s="2" t="s">
        <v>133</v>
      </c>
      <c r="C67" s="2" t="s">
        <v>134</v>
      </c>
    </row>
    <row r="68" spans="1:3" ht="12.95" customHeight="1">
      <c r="A68" s="2">
        <f t="shared" si="0"/>
        <v>67</v>
      </c>
      <c r="B68" s="2" t="s">
        <v>135</v>
      </c>
      <c r="C68" s="2" t="s">
        <v>136</v>
      </c>
    </row>
    <row r="69" spans="1:3" ht="12.95" customHeight="1">
      <c r="A69" s="2">
        <f t="shared" ref="A69:A79" si="1">A68+1</f>
        <v>68</v>
      </c>
      <c r="B69" s="2" t="s">
        <v>137</v>
      </c>
      <c r="C69" s="2" t="s">
        <v>138</v>
      </c>
    </row>
    <row r="70" spans="1:3" ht="12.95" customHeight="1">
      <c r="A70" s="2">
        <f t="shared" si="1"/>
        <v>69</v>
      </c>
      <c r="B70" s="2" t="s">
        <v>139</v>
      </c>
      <c r="C70" s="2" t="s">
        <v>140</v>
      </c>
    </row>
    <row r="71" spans="1:3" ht="12.95" customHeight="1">
      <c r="A71" s="2">
        <f t="shared" si="1"/>
        <v>70</v>
      </c>
      <c r="B71" s="2" t="s">
        <v>141</v>
      </c>
      <c r="C71" s="2" t="s">
        <v>142</v>
      </c>
    </row>
    <row r="72" spans="1:3" ht="12.95" customHeight="1">
      <c r="A72" s="2">
        <f t="shared" si="1"/>
        <v>71</v>
      </c>
      <c r="B72" s="2" t="s">
        <v>143</v>
      </c>
      <c r="C72" s="2" t="s">
        <v>144</v>
      </c>
    </row>
    <row r="73" spans="1:3" ht="12.95" customHeight="1">
      <c r="A73" s="2">
        <f t="shared" si="1"/>
        <v>72</v>
      </c>
      <c r="B73" s="2" t="s">
        <v>145</v>
      </c>
      <c r="C73" s="2" t="s">
        <v>146</v>
      </c>
    </row>
    <row r="74" spans="1:3" ht="12.95" customHeight="1">
      <c r="A74" s="2">
        <f t="shared" si="1"/>
        <v>73</v>
      </c>
      <c r="B74" s="2" t="s">
        <v>147</v>
      </c>
      <c r="C74" s="2" t="s">
        <v>148</v>
      </c>
    </row>
    <row r="75" spans="1:3" ht="12.95" customHeight="1">
      <c r="A75" s="2">
        <f t="shared" si="1"/>
        <v>74</v>
      </c>
      <c r="B75" s="2" t="s">
        <v>149</v>
      </c>
      <c r="C75" s="2" t="s">
        <v>150</v>
      </c>
    </row>
    <row r="76" spans="1:3" ht="12.95" customHeight="1">
      <c r="A76" s="2">
        <f t="shared" si="1"/>
        <v>75</v>
      </c>
      <c r="B76" s="2" t="s">
        <v>151</v>
      </c>
      <c r="C76" s="2" t="s">
        <v>152</v>
      </c>
    </row>
    <row r="77" spans="1:3" ht="12.95" customHeight="1">
      <c r="A77" s="2">
        <f t="shared" si="1"/>
        <v>76</v>
      </c>
      <c r="B77" s="2" t="s">
        <v>153</v>
      </c>
      <c r="C77" s="2" t="s">
        <v>154</v>
      </c>
    </row>
    <row r="78" spans="1:3" ht="12.95" customHeight="1">
      <c r="A78" s="2">
        <f t="shared" si="1"/>
        <v>77</v>
      </c>
      <c r="B78" s="2" t="s">
        <v>155</v>
      </c>
      <c r="C78" s="2" t="s">
        <v>156</v>
      </c>
    </row>
    <row r="79" spans="1:3" ht="12.95" customHeight="1">
      <c r="A79" s="2">
        <f t="shared" si="1"/>
        <v>78</v>
      </c>
      <c r="B79" s="2" t="s">
        <v>157</v>
      </c>
      <c r="C79" s="2" t="s">
        <v>158</v>
      </c>
    </row>
  </sheetData>
  <hyperlinks>
    <hyperlink ref="B2" location="JR_PAGE_ANCHOR_0_2" display="AXIS112" xr:uid="{00000000-0004-0000-0000-000000000000}"/>
    <hyperlink ref="B3" location="JR_PAGE_ANCHOR_0_3" display="AXIS113" xr:uid="{00000000-0004-0000-0000-000001000000}"/>
    <hyperlink ref="B4" location="JR_PAGE_ANCHOR_0_4" display="AXIS500" xr:uid="{00000000-0004-0000-0000-000002000000}"/>
    <hyperlink ref="B5" location="JR_PAGE_ANCHOR_0_5" display="AXISASD" xr:uid="{00000000-0004-0000-0000-000003000000}"/>
    <hyperlink ref="B6" location="JR_PAGE_ANCHOR_0_6" display="AXISBCF" xr:uid="{00000000-0004-0000-0000-000004000000}"/>
    <hyperlink ref="B7" location="JR_PAGE_ANCHOR_0_7" display="AXISBDF" xr:uid="{00000000-0004-0000-0000-000005000000}"/>
    <hyperlink ref="B8" location="JR_PAGE_ANCHOR_0_8" display="AXISBETF" xr:uid="{00000000-0004-0000-0000-000006000000}"/>
    <hyperlink ref="B9" location="JR_PAGE_ANCHOR_0_9" display="AXISBTF" xr:uid="{00000000-0004-0000-0000-000007000000}"/>
    <hyperlink ref="B10" location="JR_PAGE_ANCHOR_0_10" display="AXISCBS" xr:uid="{00000000-0004-0000-0000-000008000000}"/>
    <hyperlink ref="B11" location="JR_PAGE_ANCHOR_0_11" display="AXISCDL" xr:uid="{00000000-0004-0000-0000-000009000000}"/>
    <hyperlink ref="B12" location="JR_PAGE_ANCHOR_0_12" display="AXISCETF" xr:uid="{00000000-0004-0000-0000-00000A000000}"/>
    <hyperlink ref="B13" location="JR_PAGE_ANCHOR_0_13" display="AXISCFS" xr:uid="{00000000-0004-0000-0000-00000B000000}"/>
    <hyperlink ref="B14" location="JR_PAGE_ANCHOR_0_14" display="AXISCGF" xr:uid="{00000000-0004-0000-0000-00000C000000}"/>
    <hyperlink ref="B15" location="JR_PAGE_ANCHOR_0_15" display="AXISCIB" xr:uid="{00000000-0004-0000-0000-00000D000000}"/>
    <hyperlink ref="B16" location="JR_PAGE_ANCHOR_0_16" display="AXISCIG" xr:uid="{00000000-0004-0000-0000-00000E000000}"/>
    <hyperlink ref="B17" location="JR_PAGE_ANCHOR_0_17" display="AXISCOF" xr:uid="{00000000-0004-0000-0000-00000F000000}"/>
    <hyperlink ref="B18" location="JR_PAGE_ANCHOR_0_18" display="AXISCON" xr:uid="{00000000-0004-0000-0000-000010000000}"/>
    <hyperlink ref="B19" location="JR_PAGE_ANCHOR_0_19" display="AXISCPSE" xr:uid="{00000000-0004-0000-0000-000011000000}"/>
    <hyperlink ref="B20" location="JR_PAGE_ANCHOR_0_20" display="AXISCSDL" xr:uid="{00000000-0004-0000-0000-000012000000}"/>
    <hyperlink ref="B21" location="JR_PAGE_ANCHOR_0_21" display="AXISDBF" xr:uid="{00000000-0004-0000-0000-000013000000}"/>
    <hyperlink ref="B22" location="JR_PAGE_ANCHOR_0_22" display="AXISDEF" xr:uid="{00000000-0004-0000-0000-000014000000}"/>
    <hyperlink ref="B23" location="JR_PAGE_ANCHOR_0_23" display="AXISEAF" xr:uid="{00000000-0004-0000-0000-000015000000}"/>
    <hyperlink ref="B24" location="JR_PAGE_ANCHOR_0_24" display="AXISEFOF" xr:uid="{00000000-0004-0000-0000-000016000000}"/>
    <hyperlink ref="B25" location="JR_PAGE_ANCHOR_0_25" display="AXISEHF" xr:uid="{00000000-0004-0000-0000-000017000000}"/>
    <hyperlink ref="B26" location="JR_PAGE_ANCHOR_0_26" display="AXISEQF" xr:uid="{00000000-0004-0000-0000-000018000000}"/>
    <hyperlink ref="B27" location="JR_PAGE_ANCHOR_0_27" display="AXISESF" xr:uid="{00000000-0004-0000-0000-000019000000}"/>
    <hyperlink ref="B28" location="JR_PAGE_ANCHOR_0_28" display="AXISESG" xr:uid="{00000000-0004-0000-0000-00001A000000}"/>
    <hyperlink ref="B29" location="JR_PAGE_ANCHOR_0_29" display="AXISETS" xr:uid="{00000000-0004-0000-0000-00001B000000}"/>
    <hyperlink ref="B30" location="JR_PAGE_ANCHOR_0_30" display="AXISF25" xr:uid="{00000000-0004-0000-0000-00001C000000}"/>
    <hyperlink ref="B31" location="JR_PAGE_ANCHOR_0_31" display="AXISFLO" xr:uid="{00000000-0004-0000-0000-00001D000000}"/>
    <hyperlink ref="B32" location="JR_PAGE_ANCHOR_0_32" display="AXISGCE" xr:uid="{00000000-0004-0000-0000-00001E000000}"/>
    <hyperlink ref="B33" location="JR_PAGE_ANCHOR_0_33" display="AXISGEA" xr:uid="{00000000-0004-0000-0000-00001F000000}"/>
    <hyperlink ref="B34" location="JR_PAGE_ANCHOR_0_34" display="AXISGETF" xr:uid="{00000000-0004-0000-0000-000020000000}"/>
    <hyperlink ref="B35" location="JR_PAGE_ANCHOR_0_35" display="AXISGIF" xr:uid="{00000000-0004-0000-0000-000021000000}"/>
    <hyperlink ref="B36" location="JR_PAGE_ANCHOR_0_36" display="AXISGLD" xr:uid="{00000000-0004-0000-0000-000022000000}"/>
    <hyperlink ref="B37" location="JR_PAGE_ANCHOR_0_37" display="AXISGOF" xr:uid="{00000000-0004-0000-0000-000023000000}"/>
    <hyperlink ref="B38" location="JR_PAGE_ANCHOR_0_38" display="AXISHETF" xr:uid="{00000000-0004-0000-0000-000024000000}"/>
    <hyperlink ref="B39" location="JR_PAGE_ANCHOR_0_39" display="AXISIFD" xr:uid="{00000000-0004-0000-0000-000025000000}"/>
    <hyperlink ref="B40" location="JR_PAGE_ANCHOR_0_40" display="AXISIMF" xr:uid="{00000000-0004-0000-0000-000026000000}"/>
    <hyperlink ref="B41" location="JR_PAGE_ANCHOR_0_41" display="AXISIOF" xr:uid="{00000000-0004-0000-0000-000027000000}"/>
    <hyperlink ref="B42" location="JR_PAGE_ANCHOR_0_42" display="AXISISF" xr:uid="{00000000-0004-0000-0000-000028000000}"/>
    <hyperlink ref="B43" location="JR_PAGE_ANCHOR_0_43" display="AXISLDF" xr:uid="{00000000-0004-0000-0000-000029000000}"/>
    <hyperlink ref="B44" location="JR_PAGE_ANCHOR_0_44" display="AXISLFA" xr:uid="{00000000-0004-0000-0000-00002A000000}"/>
    <hyperlink ref="B45" location="JR_PAGE_ANCHOR_0_45" display="AXISM10" xr:uid="{00000000-0004-0000-0000-00002B000000}"/>
    <hyperlink ref="B46" location="JR_PAGE_ANCHOR_0_46" display="AXISMCF" xr:uid="{00000000-0004-0000-0000-00002C000000}"/>
    <hyperlink ref="B47" location="JR_PAGE_ANCHOR_0_48" display="AXISMLC" xr:uid="{00000000-0004-0000-0000-00002E000000}"/>
    <hyperlink ref="B48" location="JR_PAGE_ANCHOR_0_49" display="AXISMLF" xr:uid="{00000000-0004-0000-0000-00002F000000}"/>
    <hyperlink ref="B49" location="JR_PAGE_ANCHOR_0_50" display="AXISMMF" xr:uid="{00000000-0004-0000-0000-000030000000}"/>
    <hyperlink ref="B50" location="JR_PAGE_ANCHOR_0_51" display="AXISN50" xr:uid="{00000000-0004-0000-0000-000031000000}"/>
    <hyperlink ref="B51" location="JR_PAGE_ANCHOR_0_52" display="AXISNBI" xr:uid="{00000000-0004-0000-0000-000032000000}"/>
    <hyperlink ref="B52" location="JR_PAGE_ANCHOR_0_53" display="AXISNETF" xr:uid="{00000000-0004-0000-0000-000033000000}"/>
    <hyperlink ref="B53" location="JR_PAGE_ANCHOR_0_54" display="AXISNFOF" xr:uid="{00000000-0004-0000-0000-000034000000}"/>
    <hyperlink ref="B54" location="JR_PAGE_ANCHOR_0_55" display="AXISNIF" xr:uid="{00000000-0004-0000-0000-000035000000}"/>
    <hyperlink ref="B55" location="JR_PAGE_ANCHOR_0_56" display="AXISNIT" xr:uid="{00000000-0004-0000-0000-000036000000}"/>
    <hyperlink ref="B56" location="JR_PAGE_ANCHOR_0_57" display="AXISNM50" xr:uid="{00000000-0004-0000-0000-000037000000}"/>
    <hyperlink ref="B57" location="JR_PAGE_ANCHOR_0_58" display="AXISNNF" xr:uid="{00000000-0004-0000-0000-000038000000}"/>
    <hyperlink ref="B58" location="JR_PAGE_ANCHOR_0_59" display="AXISNS50" xr:uid="{00000000-0004-0000-0000-000039000000}"/>
    <hyperlink ref="B59" location="JR_PAGE_ANCHOR_0_60" display="AXISONF" xr:uid="{00000000-0004-0000-0000-00003A000000}"/>
    <hyperlink ref="B60" location="JR_PAGE_ANCHOR_0_61" display="AXISQUA" xr:uid="{00000000-0004-0000-0000-00003B000000}"/>
    <hyperlink ref="B61" location="JR_PAGE_ANCHOR_0_62" display="AXISRAP" xr:uid="{00000000-0004-0000-0000-00003C000000}"/>
    <hyperlink ref="B62" location="JR_PAGE_ANCHOR_0_63" display="AXISRCP" xr:uid="{00000000-0004-0000-0000-00003D000000}"/>
    <hyperlink ref="B63" location="JR_PAGE_ANCHOR_0_64" display="AXISRDP" xr:uid="{00000000-0004-0000-0000-00003E000000}"/>
    <hyperlink ref="B64" location="JR_PAGE_ANCHOR_0_65" display="AXISSCF" xr:uid="{00000000-0004-0000-0000-00003F000000}"/>
    <hyperlink ref="B65" location="JR_PAGE_ANCHOR_0_66" display="AXISSDI" xr:uid="{00000000-0004-0000-0000-000040000000}"/>
    <hyperlink ref="B66" location="JR_PAGE_ANCHOR_0_67" display="AXISSDL" xr:uid="{00000000-0004-0000-0000-000041000000}"/>
    <hyperlink ref="B67" location="JR_PAGE_ANCHOR_0_68" display="AXISSETF" xr:uid="{00000000-0004-0000-0000-000042000000}"/>
    <hyperlink ref="B68" location="JR_PAGE_ANCHOR_0_69" display="AXISSIF" xr:uid="{00000000-0004-0000-0000-000043000000}"/>
    <hyperlink ref="B69" location="JR_PAGE_ANCHOR_0_70" display="AXISSIL" xr:uid="{00000000-0004-0000-0000-000044000000}"/>
    <hyperlink ref="B70" location="JR_PAGE_ANCHOR_0_71" display="AXISSSF" xr:uid="{00000000-0004-0000-0000-000045000000}"/>
    <hyperlink ref="B71" location="JR_PAGE_ANCHOR_0_72" display="AXISSTF" xr:uid="{00000000-0004-0000-0000-000046000000}"/>
    <hyperlink ref="B72" location="JR_PAGE_ANCHOR_0_73" display="AXISTAA" xr:uid="{00000000-0004-0000-0000-000047000000}"/>
    <hyperlink ref="B73" location="JR_PAGE_ANCHOR_0_74" display="AXISTAF" xr:uid="{00000000-0004-0000-0000-000048000000}"/>
    <hyperlink ref="B74" location="JR_PAGE_ANCHOR_0_75" display="AXISTDB" xr:uid="{00000000-0004-0000-0000-000049000000}"/>
    <hyperlink ref="B75" location="JR_PAGE_ANCHOR_0_76" display="AXISTETF" xr:uid="{00000000-0004-0000-0000-00004A000000}"/>
    <hyperlink ref="B76" location="JR_PAGE_ANCHOR_0_77" display="AXISTSF" xr:uid="{00000000-0004-0000-0000-00004B000000}"/>
    <hyperlink ref="B77" location="JR_PAGE_ANCHOR_0_78" display="AXISUSF" xr:uid="{00000000-0004-0000-0000-00004C000000}"/>
    <hyperlink ref="B78" location="JR_PAGE_ANCHOR_0_79" display="AXISVAL" xr:uid="{00000000-0004-0000-0000-00004D000000}"/>
    <hyperlink ref="B79" location="JR_PAGE_ANCHOR_0_80" display="AXISVIF" xr:uid="{00000000-0004-0000-0000-00004E000000}"/>
  </hyperlinks>
  <pageMargins left="0" right="0" top="0" bottom="0" header="0" footer="0"/>
  <pageSetup orientation="landscape" r:id="rId1"/>
  <headerFooter>
    <oddFooter>&amp;C&amp;1#&amp;"Calibri"&amp;10&amp;K000000 For 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heetPr>
  <dimension ref="A1:J35"/>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20</v>
      </c>
      <c r="B1" s="4" t="s">
        <v>21</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2171</v>
      </c>
      <c r="B7" s="19" t="s">
        <v>2172</v>
      </c>
      <c r="C7" s="15" t="s">
        <v>2173</v>
      </c>
      <c r="D7" s="15" t="s">
        <v>175</v>
      </c>
      <c r="E7" s="20">
        <v>1505000</v>
      </c>
      <c r="F7" s="21">
        <v>1560.1763000000001</v>
      </c>
      <c r="G7" s="22">
        <v>0.57889999999999997</v>
      </c>
      <c r="H7" s="23">
        <v>7.3089000000000001E-2</v>
      </c>
      <c r="I7" s="24"/>
      <c r="J7" s="5"/>
    </row>
    <row r="8" spans="1:10" ht="12.95" customHeight="1">
      <c r="A8" s="18" t="s">
        <v>2174</v>
      </c>
      <c r="B8" s="19" t="s">
        <v>2175</v>
      </c>
      <c r="C8" s="15" t="s">
        <v>2176</v>
      </c>
      <c r="D8" s="15" t="s">
        <v>175</v>
      </c>
      <c r="E8" s="20">
        <v>500000</v>
      </c>
      <c r="F8" s="21">
        <v>511.17950000000002</v>
      </c>
      <c r="G8" s="22">
        <v>0.18970000000000001</v>
      </c>
      <c r="H8" s="23">
        <v>7.2856000000000004E-2</v>
      </c>
      <c r="I8" s="24"/>
      <c r="J8" s="5"/>
    </row>
    <row r="9" spans="1:10" ht="12.95" customHeight="1">
      <c r="A9" s="18" t="s">
        <v>2177</v>
      </c>
      <c r="B9" s="19" t="s">
        <v>2178</v>
      </c>
      <c r="C9" s="15" t="s">
        <v>2179</v>
      </c>
      <c r="D9" s="15" t="s">
        <v>175</v>
      </c>
      <c r="E9" s="20">
        <v>375000</v>
      </c>
      <c r="F9" s="21">
        <v>381.73050000000001</v>
      </c>
      <c r="G9" s="22">
        <v>0.1416</v>
      </c>
      <c r="H9" s="23">
        <v>7.2789999999999994E-2</v>
      </c>
      <c r="I9" s="24"/>
      <c r="J9" s="5"/>
    </row>
    <row r="10" spans="1:10" ht="12.95" customHeight="1">
      <c r="A10" s="18" t="s">
        <v>2180</v>
      </c>
      <c r="B10" s="19" t="s">
        <v>2181</v>
      </c>
      <c r="C10" s="15" t="s">
        <v>2182</v>
      </c>
      <c r="D10" s="15" t="s">
        <v>175</v>
      </c>
      <c r="E10" s="20">
        <v>97800</v>
      </c>
      <c r="F10" s="21">
        <v>99.679500000000004</v>
      </c>
      <c r="G10" s="22">
        <v>3.6999999999999998E-2</v>
      </c>
      <c r="H10" s="23">
        <v>7.2776999999999994E-2</v>
      </c>
      <c r="I10" s="24"/>
      <c r="J10" s="5"/>
    </row>
    <row r="11" spans="1:10" ht="12.95" customHeight="1">
      <c r="A11" s="18" t="s">
        <v>2183</v>
      </c>
      <c r="B11" s="19" t="s">
        <v>2184</v>
      </c>
      <c r="C11" s="15" t="s">
        <v>2185</v>
      </c>
      <c r="D11" s="15" t="s">
        <v>175</v>
      </c>
      <c r="E11" s="20">
        <v>62300</v>
      </c>
      <c r="F11" s="21">
        <v>63.525700000000001</v>
      </c>
      <c r="G11" s="22">
        <v>2.3599999999999999E-2</v>
      </c>
      <c r="H11" s="23">
        <v>7.2789999999999994E-2</v>
      </c>
      <c r="I11" s="24"/>
      <c r="J11" s="5"/>
    </row>
    <row r="12" spans="1:10" ht="12.95" customHeight="1">
      <c r="A12" s="18" t="s">
        <v>2186</v>
      </c>
      <c r="B12" s="19" t="s">
        <v>2187</v>
      </c>
      <c r="C12" s="15" t="s">
        <v>2188</v>
      </c>
      <c r="D12" s="15" t="s">
        <v>175</v>
      </c>
      <c r="E12" s="20">
        <v>50000</v>
      </c>
      <c r="F12" s="21">
        <v>52.448799999999999</v>
      </c>
      <c r="G12" s="22">
        <v>1.95E-2</v>
      </c>
      <c r="H12" s="23">
        <v>7.3088E-2</v>
      </c>
      <c r="I12" s="24"/>
      <c r="J12" s="5"/>
    </row>
    <row r="13" spans="1:10" ht="12.95" customHeight="1">
      <c r="A13" s="5"/>
      <c r="B13" s="14" t="s">
        <v>179</v>
      </c>
      <c r="C13" s="15"/>
      <c r="D13" s="15"/>
      <c r="E13" s="15"/>
      <c r="F13" s="25">
        <v>2668.7402999999999</v>
      </c>
      <c r="G13" s="26">
        <v>0.99019999999999997</v>
      </c>
      <c r="H13" s="27"/>
      <c r="I13" s="28"/>
      <c r="J13" s="5"/>
    </row>
    <row r="14" spans="1:10" ht="12.95" customHeight="1">
      <c r="A14" s="5"/>
      <c r="B14" s="29" t="s">
        <v>180</v>
      </c>
      <c r="C14" s="2"/>
      <c r="D14" s="2"/>
      <c r="E14" s="2"/>
      <c r="F14" s="27" t="s">
        <v>181</v>
      </c>
      <c r="G14" s="27" t="s">
        <v>181</v>
      </c>
      <c r="H14" s="27"/>
      <c r="I14" s="28"/>
      <c r="J14" s="5"/>
    </row>
    <row r="15" spans="1:10" ht="12.95" customHeight="1">
      <c r="A15" s="5"/>
      <c r="B15" s="29" t="s">
        <v>179</v>
      </c>
      <c r="C15" s="2"/>
      <c r="D15" s="2"/>
      <c r="E15" s="2"/>
      <c r="F15" s="27" t="s">
        <v>181</v>
      </c>
      <c r="G15" s="27" t="s">
        <v>181</v>
      </c>
      <c r="H15" s="27"/>
      <c r="I15" s="28"/>
      <c r="J15" s="5"/>
    </row>
    <row r="16" spans="1:10" ht="12.95" customHeight="1">
      <c r="A16" s="5"/>
      <c r="B16" s="29" t="s">
        <v>182</v>
      </c>
      <c r="C16" s="30"/>
      <c r="D16" s="2"/>
      <c r="E16" s="30"/>
      <c r="F16" s="25">
        <v>2668.7402999999999</v>
      </c>
      <c r="G16" s="26">
        <v>0.99019999999999997</v>
      </c>
      <c r="H16" s="27"/>
      <c r="I16" s="28"/>
      <c r="J16" s="5"/>
    </row>
    <row r="17" spans="1:10" ht="12.95" customHeight="1">
      <c r="A17" s="5"/>
      <c r="B17" s="14" t="s">
        <v>183</v>
      </c>
      <c r="C17" s="15"/>
      <c r="D17" s="15"/>
      <c r="E17" s="15"/>
      <c r="F17" s="15"/>
      <c r="G17" s="15"/>
      <c r="H17" s="16"/>
      <c r="I17" s="17"/>
      <c r="J17" s="5"/>
    </row>
    <row r="18" spans="1:10" ht="12.95" customHeight="1">
      <c r="A18" s="18" t="s">
        <v>184</v>
      </c>
      <c r="B18" s="19" t="s">
        <v>185</v>
      </c>
      <c r="C18" s="15"/>
      <c r="D18" s="15"/>
      <c r="E18" s="20"/>
      <c r="F18" s="21">
        <v>0.08</v>
      </c>
      <c r="G18" s="31" t="s">
        <v>186</v>
      </c>
      <c r="H18" s="23">
        <v>6.616824299404267E-2</v>
      </c>
      <c r="I18" s="24"/>
      <c r="J18" s="5"/>
    </row>
    <row r="19" spans="1:10" ht="12.95" customHeight="1">
      <c r="A19" s="5"/>
      <c r="B19" s="14" t="s">
        <v>179</v>
      </c>
      <c r="C19" s="15"/>
      <c r="D19" s="15"/>
      <c r="E19" s="15"/>
      <c r="F19" s="25">
        <v>0.08</v>
      </c>
      <c r="G19" s="26" t="s">
        <v>186</v>
      </c>
      <c r="H19" s="27"/>
      <c r="I19" s="28"/>
      <c r="J19" s="5"/>
    </row>
    <row r="20" spans="1:10" ht="12.95" customHeight="1">
      <c r="A20" s="5"/>
      <c r="B20" s="29" t="s">
        <v>182</v>
      </c>
      <c r="C20" s="30"/>
      <c r="D20" s="2"/>
      <c r="E20" s="30"/>
      <c r="F20" s="25">
        <v>0.08</v>
      </c>
      <c r="G20" s="26" t="s">
        <v>186</v>
      </c>
      <c r="H20" s="27"/>
      <c r="I20" s="28"/>
      <c r="J20" s="5"/>
    </row>
    <row r="21" spans="1:10" ht="12.95" customHeight="1">
      <c r="A21" s="5"/>
      <c r="B21" s="29" t="s">
        <v>187</v>
      </c>
      <c r="C21" s="15"/>
      <c r="D21" s="2"/>
      <c r="E21" s="15"/>
      <c r="F21" s="32">
        <v>26.279699999999998</v>
      </c>
      <c r="G21" s="26">
        <v>9.7999999999999997E-3</v>
      </c>
      <c r="H21" s="27"/>
      <c r="I21" s="28"/>
      <c r="J21" s="5"/>
    </row>
    <row r="22" spans="1:10" ht="12.95" customHeight="1">
      <c r="A22" s="5"/>
      <c r="B22" s="33" t="s">
        <v>188</v>
      </c>
      <c r="C22" s="34"/>
      <c r="D22" s="34"/>
      <c r="E22" s="34"/>
      <c r="F22" s="35">
        <v>2695.1</v>
      </c>
      <c r="G22" s="36">
        <v>1</v>
      </c>
      <c r="H22" s="37"/>
      <c r="I22" s="38"/>
      <c r="J22" s="5"/>
    </row>
    <row r="23" spans="1:10" ht="12.95" customHeight="1">
      <c r="A23" s="5"/>
      <c r="B23" s="7"/>
      <c r="C23" s="5"/>
      <c r="D23" s="5"/>
      <c r="E23" s="5"/>
      <c r="F23" s="5"/>
      <c r="G23" s="5"/>
      <c r="H23" s="5"/>
      <c r="I23" s="5"/>
      <c r="J23" s="5"/>
    </row>
    <row r="24" spans="1:10" ht="12.95" customHeight="1">
      <c r="A24" s="5"/>
      <c r="B24" s="4" t="s">
        <v>189</v>
      </c>
      <c r="C24" s="5"/>
      <c r="D24" s="5"/>
      <c r="E24" s="5"/>
      <c r="F24" s="5"/>
      <c r="G24" s="5"/>
      <c r="H24" s="5"/>
      <c r="I24" s="5"/>
      <c r="J24" s="5"/>
    </row>
    <row r="25" spans="1:10" ht="12.95" customHeight="1">
      <c r="A25" s="5"/>
      <c r="B25" s="4" t="s">
        <v>190</v>
      </c>
      <c r="C25" s="5"/>
      <c r="D25" s="5"/>
      <c r="E25" s="5"/>
      <c r="F25" s="5"/>
      <c r="G25" s="5"/>
      <c r="H25" s="5"/>
      <c r="I25" s="5"/>
      <c r="J25" s="5"/>
    </row>
    <row r="26" spans="1:10" ht="12.95" customHeight="1">
      <c r="A26" s="5"/>
      <c r="B26" s="4" t="s">
        <v>191</v>
      </c>
      <c r="C26" s="5"/>
      <c r="D26" s="5"/>
      <c r="E26" s="5"/>
      <c r="F26" s="5"/>
      <c r="G26" s="5"/>
      <c r="H26" s="5"/>
      <c r="I26" s="5"/>
      <c r="J26" s="5"/>
    </row>
    <row r="27" spans="1:10" ht="26.1" customHeight="1">
      <c r="A27" s="5"/>
      <c r="B27" s="83" t="s">
        <v>192</v>
      </c>
      <c r="C27" s="83"/>
      <c r="D27" s="83"/>
      <c r="E27" s="83"/>
      <c r="F27" s="83"/>
      <c r="G27" s="83"/>
      <c r="H27" s="83"/>
      <c r="I27" s="83"/>
      <c r="J27" s="5"/>
    </row>
    <row r="28" spans="1:10" ht="12.95" customHeight="1">
      <c r="A28" s="5"/>
      <c r="B28" s="83" t="s">
        <v>193</v>
      </c>
      <c r="C28" s="83"/>
      <c r="D28" s="83"/>
      <c r="E28" s="83"/>
      <c r="F28" s="83"/>
      <c r="G28" s="83"/>
      <c r="H28" s="83"/>
      <c r="I28" s="83"/>
      <c r="J28" s="5"/>
    </row>
    <row r="29" spans="1:10" ht="12.95" customHeight="1">
      <c r="A29" s="5"/>
      <c r="B29" s="83"/>
      <c r="C29" s="83"/>
      <c r="D29" s="83"/>
      <c r="E29" s="83"/>
      <c r="F29" s="83"/>
      <c r="G29" s="83"/>
      <c r="H29" s="83"/>
      <c r="I29" s="83"/>
      <c r="J29" s="5"/>
    </row>
    <row r="30" spans="1:10" ht="12.95" customHeight="1">
      <c r="A30" s="5"/>
      <c r="B30" s="83"/>
      <c r="C30" s="83"/>
      <c r="D30" s="83"/>
      <c r="E30" s="83"/>
      <c r="F30" s="83"/>
      <c r="G30" s="83"/>
      <c r="H30" s="83"/>
      <c r="I30" s="83"/>
      <c r="J30" s="5"/>
    </row>
    <row r="31" spans="1:10" ht="12.95" customHeight="1">
      <c r="A31" s="5"/>
      <c r="B31" s="83"/>
      <c r="C31" s="83"/>
      <c r="D31" s="83"/>
      <c r="E31" s="83"/>
      <c r="F31" s="83"/>
      <c r="G31" s="83"/>
      <c r="H31" s="83"/>
      <c r="I31" s="83"/>
      <c r="J31" s="5"/>
    </row>
    <row r="32" spans="1:10" ht="12.95" customHeight="1">
      <c r="A32" s="5"/>
      <c r="B32" s="83"/>
      <c r="C32" s="83"/>
      <c r="D32" s="83"/>
      <c r="E32" s="83"/>
      <c r="F32" s="83"/>
      <c r="G32" s="83"/>
      <c r="H32" s="83"/>
      <c r="I32" s="83"/>
      <c r="J32" s="5"/>
    </row>
    <row r="33" spans="1:10" ht="12.95" customHeight="1">
      <c r="A33" s="5"/>
      <c r="B33" s="5"/>
      <c r="C33" s="84" t="s">
        <v>2189</v>
      </c>
      <c r="D33" s="84"/>
      <c r="E33" s="84"/>
      <c r="F33" s="84"/>
      <c r="G33" s="5"/>
      <c r="H33" s="5"/>
      <c r="I33" s="5"/>
      <c r="J33" s="5"/>
    </row>
    <row r="34" spans="1:10" ht="12.95" customHeight="1">
      <c r="A34" s="5"/>
      <c r="B34" s="39" t="s">
        <v>197</v>
      </c>
      <c r="C34" s="84" t="s">
        <v>198</v>
      </c>
      <c r="D34" s="84"/>
      <c r="E34" s="84"/>
      <c r="F34" s="84"/>
      <c r="G34" s="5"/>
      <c r="H34" s="5"/>
      <c r="I34" s="5"/>
      <c r="J34" s="5"/>
    </row>
    <row r="35" spans="1:10" ht="120.95" customHeight="1">
      <c r="A35" s="5"/>
      <c r="B35" s="40"/>
      <c r="C35" s="85"/>
      <c r="D35" s="85"/>
      <c r="E35" s="5"/>
      <c r="F35" s="5"/>
      <c r="G35" s="5"/>
      <c r="H35" s="5"/>
      <c r="I35" s="5"/>
      <c r="J35" s="5"/>
    </row>
  </sheetData>
  <mergeCells count="9">
    <mergeCell ref="B32:I32"/>
    <mergeCell ref="C33:F33"/>
    <mergeCell ref="C34:F34"/>
    <mergeCell ref="C35:D35"/>
    <mergeCell ref="B27:I27"/>
    <mergeCell ref="B28:I28"/>
    <mergeCell ref="B29:I29"/>
    <mergeCell ref="B30:I30"/>
    <mergeCell ref="B31:I31"/>
  </mergeCells>
  <hyperlinks>
    <hyperlink ref="A1" location="AxisCRISILIBXSDLJune2034DebtIndexFund" display="AXISCBS" xr:uid="{00000000-0004-0000-0900-000000000000}"/>
    <hyperlink ref="B1" location="AxisCRISILIBXSDLJune2034DebtIndexFund" display="Axis CRISIL IBX SDL June 2034 Debt Index Fund" xr:uid="{00000000-0004-0000-0900-000001000000}"/>
  </hyperlinks>
  <pageMargins left="0" right="0" top="0" bottom="0" header="0" footer="0"/>
  <pageSetup orientation="landscape" r:id="rId1"/>
  <headerFooter>
    <oddFooter>&amp;C&amp;1#&amp;"Calibri"&amp;10&amp;K000000 For internal use only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heetPr>
  <dimension ref="A1:J41"/>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22</v>
      </c>
      <c r="B1" s="4" t="s">
        <v>23</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2190</v>
      </c>
      <c r="B7" s="19" t="s">
        <v>2191</v>
      </c>
      <c r="C7" s="15" t="s">
        <v>2192</v>
      </c>
      <c r="D7" s="15" t="s">
        <v>203</v>
      </c>
      <c r="E7" s="20">
        <v>8000</v>
      </c>
      <c r="F7" s="21">
        <v>8071.9040000000005</v>
      </c>
      <c r="G7" s="22">
        <v>0.12559999999999999</v>
      </c>
      <c r="H7" s="23">
        <v>7.8299999999999995E-2</v>
      </c>
      <c r="I7" s="24"/>
      <c r="J7" s="5"/>
    </row>
    <row r="8" spans="1:10" ht="12.95" customHeight="1">
      <c r="A8" s="18" t="s">
        <v>2053</v>
      </c>
      <c r="B8" s="19" t="s">
        <v>2054</v>
      </c>
      <c r="C8" s="15" t="s">
        <v>2055</v>
      </c>
      <c r="D8" s="15" t="s">
        <v>203</v>
      </c>
      <c r="E8" s="20">
        <v>7400</v>
      </c>
      <c r="F8" s="21">
        <v>7454.76</v>
      </c>
      <c r="G8" s="22">
        <v>0.11600000000000001</v>
      </c>
      <c r="H8" s="23">
        <v>7.9500000000000001E-2</v>
      </c>
      <c r="I8" s="24"/>
      <c r="J8" s="5"/>
    </row>
    <row r="9" spans="1:10" ht="12.95" customHeight="1">
      <c r="A9" s="18" t="s">
        <v>2193</v>
      </c>
      <c r="B9" s="19" t="s">
        <v>2194</v>
      </c>
      <c r="C9" s="15" t="s">
        <v>2195</v>
      </c>
      <c r="D9" s="15" t="s">
        <v>203</v>
      </c>
      <c r="E9" s="20">
        <v>6000</v>
      </c>
      <c r="F9" s="21">
        <v>6054.0240000000003</v>
      </c>
      <c r="G9" s="22">
        <v>9.4200000000000006E-2</v>
      </c>
      <c r="H9" s="23">
        <v>7.9000000000000001E-2</v>
      </c>
      <c r="I9" s="24"/>
      <c r="J9" s="5"/>
    </row>
    <row r="10" spans="1:10" ht="12.95" customHeight="1">
      <c r="A10" s="18" t="s">
        <v>2119</v>
      </c>
      <c r="B10" s="19" t="s">
        <v>2120</v>
      </c>
      <c r="C10" s="15" t="s">
        <v>2121</v>
      </c>
      <c r="D10" s="15" t="s">
        <v>203</v>
      </c>
      <c r="E10" s="20">
        <v>6000</v>
      </c>
      <c r="F10" s="21">
        <v>6041.8320000000003</v>
      </c>
      <c r="G10" s="22">
        <v>9.4E-2</v>
      </c>
      <c r="H10" s="23">
        <v>7.775E-2</v>
      </c>
      <c r="I10" s="24"/>
      <c r="J10" s="5"/>
    </row>
    <row r="11" spans="1:10" ht="12.95" customHeight="1">
      <c r="A11" s="18" t="s">
        <v>2152</v>
      </c>
      <c r="B11" s="19" t="s">
        <v>2153</v>
      </c>
      <c r="C11" s="15" t="s">
        <v>2154</v>
      </c>
      <c r="D11" s="15" t="s">
        <v>203</v>
      </c>
      <c r="E11" s="20">
        <v>5958</v>
      </c>
      <c r="F11" s="21">
        <v>5999.3842999999997</v>
      </c>
      <c r="G11" s="22">
        <v>9.3399999999999997E-2</v>
      </c>
      <c r="H11" s="23">
        <v>7.9049999999999995E-2</v>
      </c>
      <c r="I11" s="24"/>
      <c r="J11" s="5"/>
    </row>
    <row r="12" spans="1:10" ht="12.95" customHeight="1">
      <c r="A12" s="18" t="s">
        <v>2196</v>
      </c>
      <c r="B12" s="19" t="s">
        <v>2197</v>
      </c>
      <c r="C12" s="15" t="s">
        <v>2198</v>
      </c>
      <c r="D12" s="15" t="s">
        <v>1881</v>
      </c>
      <c r="E12" s="20">
        <v>5000</v>
      </c>
      <c r="F12" s="21">
        <v>5039.1099999999997</v>
      </c>
      <c r="G12" s="22">
        <v>7.8399999999999997E-2</v>
      </c>
      <c r="H12" s="23">
        <v>7.8812999999999994E-2</v>
      </c>
      <c r="I12" s="24"/>
      <c r="J12" s="5"/>
    </row>
    <row r="13" spans="1:10" ht="12.95" customHeight="1">
      <c r="A13" s="18" t="s">
        <v>2199</v>
      </c>
      <c r="B13" s="19" t="s">
        <v>2200</v>
      </c>
      <c r="C13" s="15" t="s">
        <v>2201</v>
      </c>
      <c r="D13" s="15" t="s">
        <v>203</v>
      </c>
      <c r="E13" s="20">
        <v>4500</v>
      </c>
      <c r="F13" s="21">
        <v>4536.0855000000001</v>
      </c>
      <c r="G13" s="22">
        <v>7.0599999999999996E-2</v>
      </c>
      <c r="H13" s="23">
        <v>7.7899999999999997E-2</v>
      </c>
      <c r="I13" s="24"/>
      <c r="J13" s="5"/>
    </row>
    <row r="14" spans="1:10" ht="12.95" customHeight="1">
      <c r="A14" s="18" t="s">
        <v>2202</v>
      </c>
      <c r="B14" s="19" t="s">
        <v>2203</v>
      </c>
      <c r="C14" s="15" t="s">
        <v>2204</v>
      </c>
      <c r="D14" s="15" t="s">
        <v>203</v>
      </c>
      <c r="E14" s="20">
        <v>4400</v>
      </c>
      <c r="F14" s="21">
        <v>4423.7951999999996</v>
      </c>
      <c r="G14" s="22">
        <v>6.8900000000000003E-2</v>
      </c>
      <c r="H14" s="23">
        <v>7.7950000000000005E-2</v>
      </c>
      <c r="I14" s="24"/>
      <c r="J14" s="5"/>
    </row>
    <row r="15" spans="1:10" ht="12.95" customHeight="1">
      <c r="A15" s="18" t="s">
        <v>2205</v>
      </c>
      <c r="B15" s="19" t="s">
        <v>2206</v>
      </c>
      <c r="C15" s="15" t="s">
        <v>2207</v>
      </c>
      <c r="D15" s="15" t="s">
        <v>2208</v>
      </c>
      <c r="E15" s="20">
        <v>3800</v>
      </c>
      <c r="F15" s="21">
        <v>3842.1078000000002</v>
      </c>
      <c r="G15" s="22">
        <v>5.9799999999999999E-2</v>
      </c>
      <c r="H15" s="23">
        <v>7.8200000000000006E-2</v>
      </c>
      <c r="I15" s="24"/>
      <c r="J15" s="5"/>
    </row>
    <row r="16" spans="1:10" ht="12.95" customHeight="1">
      <c r="A16" s="18" t="s">
        <v>2209</v>
      </c>
      <c r="B16" s="19" t="s">
        <v>2210</v>
      </c>
      <c r="C16" s="15" t="s">
        <v>2211</v>
      </c>
      <c r="D16" s="15" t="s">
        <v>203</v>
      </c>
      <c r="E16" s="20">
        <v>2500</v>
      </c>
      <c r="F16" s="21">
        <v>2521.8474999999999</v>
      </c>
      <c r="G16" s="22">
        <v>3.9300000000000002E-2</v>
      </c>
      <c r="H16" s="23">
        <v>7.775E-2</v>
      </c>
      <c r="I16" s="24"/>
      <c r="J16" s="5"/>
    </row>
    <row r="17" spans="1:10" ht="12.95" customHeight="1">
      <c r="A17" s="18" t="s">
        <v>2212</v>
      </c>
      <c r="B17" s="19" t="s">
        <v>2213</v>
      </c>
      <c r="C17" s="15" t="s">
        <v>2214</v>
      </c>
      <c r="D17" s="15" t="s">
        <v>1881</v>
      </c>
      <c r="E17" s="20">
        <v>2500</v>
      </c>
      <c r="F17" s="21">
        <v>2517.29</v>
      </c>
      <c r="G17" s="22">
        <v>3.9199999999999999E-2</v>
      </c>
      <c r="H17" s="23">
        <v>7.7774999999999997E-2</v>
      </c>
      <c r="I17" s="24"/>
      <c r="J17" s="5"/>
    </row>
    <row r="18" spans="1:10" ht="12.95" customHeight="1">
      <c r="A18" s="18" t="s">
        <v>2215</v>
      </c>
      <c r="B18" s="19" t="s">
        <v>2216</v>
      </c>
      <c r="C18" s="15" t="s">
        <v>2217</v>
      </c>
      <c r="D18" s="15" t="s">
        <v>203</v>
      </c>
      <c r="E18" s="20">
        <v>2400</v>
      </c>
      <c r="F18" s="21">
        <v>2413.9176000000002</v>
      </c>
      <c r="G18" s="22">
        <v>3.7600000000000001E-2</v>
      </c>
      <c r="H18" s="23">
        <v>7.7950000000000005E-2</v>
      </c>
      <c r="I18" s="24"/>
      <c r="J18" s="5"/>
    </row>
    <row r="19" spans="1:10" ht="12.95" customHeight="1">
      <c r="A19" s="5"/>
      <c r="B19" s="14" t="s">
        <v>179</v>
      </c>
      <c r="C19" s="15"/>
      <c r="D19" s="15"/>
      <c r="E19" s="15"/>
      <c r="F19" s="25">
        <v>58916.0579</v>
      </c>
      <c r="G19" s="26">
        <v>0.91700000000000004</v>
      </c>
      <c r="H19" s="27"/>
      <c r="I19" s="28"/>
      <c r="J19" s="5"/>
    </row>
    <row r="20" spans="1:10" ht="12.95" customHeight="1">
      <c r="A20" s="5"/>
      <c r="B20" s="29" t="s">
        <v>180</v>
      </c>
      <c r="C20" s="2"/>
      <c r="D20" s="2"/>
      <c r="E20" s="2"/>
      <c r="F20" s="27" t="s">
        <v>181</v>
      </c>
      <c r="G20" s="27" t="s">
        <v>181</v>
      </c>
      <c r="H20" s="27"/>
      <c r="I20" s="28"/>
      <c r="J20" s="5"/>
    </row>
    <row r="21" spans="1:10" ht="12.95" customHeight="1">
      <c r="A21" s="5"/>
      <c r="B21" s="29" t="s">
        <v>179</v>
      </c>
      <c r="C21" s="2"/>
      <c r="D21" s="2"/>
      <c r="E21" s="2"/>
      <c r="F21" s="27" t="s">
        <v>181</v>
      </c>
      <c r="G21" s="27" t="s">
        <v>181</v>
      </c>
      <c r="H21" s="27"/>
      <c r="I21" s="28"/>
      <c r="J21" s="5"/>
    </row>
    <row r="22" spans="1:10" ht="12.95" customHeight="1">
      <c r="A22" s="5"/>
      <c r="B22" s="29" t="s">
        <v>182</v>
      </c>
      <c r="C22" s="30"/>
      <c r="D22" s="2"/>
      <c r="E22" s="30"/>
      <c r="F22" s="25">
        <v>58916.0579</v>
      </c>
      <c r="G22" s="26">
        <v>0.91700000000000004</v>
      </c>
      <c r="H22" s="27"/>
      <c r="I22" s="28"/>
      <c r="J22" s="5"/>
    </row>
    <row r="23" spans="1:10" ht="12.95" customHeight="1">
      <c r="A23" s="5"/>
      <c r="B23" s="14" t="s">
        <v>183</v>
      </c>
      <c r="C23" s="15"/>
      <c r="D23" s="15"/>
      <c r="E23" s="15"/>
      <c r="F23" s="15"/>
      <c r="G23" s="15"/>
      <c r="H23" s="16"/>
      <c r="I23" s="17"/>
      <c r="J23" s="5"/>
    </row>
    <row r="24" spans="1:10" ht="12.95" customHeight="1">
      <c r="A24" s="18" t="s">
        <v>184</v>
      </c>
      <c r="B24" s="19" t="s">
        <v>185</v>
      </c>
      <c r="C24" s="15"/>
      <c r="D24" s="15"/>
      <c r="E24" s="20"/>
      <c r="F24" s="21">
        <v>2396.1637000000001</v>
      </c>
      <c r="G24" s="22">
        <v>3.73E-2</v>
      </c>
      <c r="H24" s="23">
        <v>6.6456748895872955E-2</v>
      </c>
      <c r="I24" s="24"/>
      <c r="J24" s="5"/>
    </row>
    <row r="25" spans="1:10" ht="12.95" customHeight="1">
      <c r="A25" s="5"/>
      <c r="B25" s="14" t="s">
        <v>179</v>
      </c>
      <c r="C25" s="15"/>
      <c r="D25" s="15"/>
      <c r="E25" s="15"/>
      <c r="F25" s="25">
        <v>2396.1637000000001</v>
      </c>
      <c r="G25" s="26">
        <v>3.73E-2</v>
      </c>
      <c r="H25" s="27"/>
      <c r="I25" s="28"/>
      <c r="J25" s="5"/>
    </row>
    <row r="26" spans="1:10" ht="12.95" customHeight="1">
      <c r="A26" s="5"/>
      <c r="B26" s="29" t="s">
        <v>182</v>
      </c>
      <c r="C26" s="30"/>
      <c r="D26" s="2"/>
      <c r="E26" s="30"/>
      <c r="F26" s="25">
        <v>2396.1637000000001</v>
      </c>
      <c r="G26" s="26">
        <v>3.73E-2</v>
      </c>
      <c r="H26" s="27"/>
      <c r="I26" s="28"/>
      <c r="J26" s="5"/>
    </row>
    <row r="27" spans="1:10" ht="12.95" customHeight="1">
      <c r="A27" s="5"/>
      <c r="B27" s="29" t="s">
        <v>187</v>
      </c>
      <c r="C27" s="15"/>
      <c r="D27" s="2"/>
      <c r="E27" s="15"/>
      <c r="F27" s="32">
        <v>2934.3384000000001</v>
      </c>
      <c r="G27" s="26">
        <v>4.5699999999999998E-2</v>
      </c>
      <c r="H27" s="27"/>
      <c r="I27" s="28"/>
      <c r="J27" s="5"/>
    </row>
    <row r="28" spans="1:10" ht="12.95" customHeight="1">
      <c r="A28" s="5"/>
      <c r="B28" s="33" t="s">
        <v>188</v>
      </c>
      <c r="C28" s="34"/>
      <c r="D28" s="34"/>
      <c r="E28" s="34"/>
      <c r="F28" s="35">
        <v>64246.559999999998</v>
      </c>
      <c r="G28" s="36">
        <v>1</v>
      </c>
      <c r="H28" s="37"/>
      <c r="I28" s="38"/>
      <c r="J28" s="5"/>
    </row>
    <row r="29" spans="1:10" ht="12.95" customHeight="1">
      <c r="A29" s="5"/>
      <c r="B29" s="7"/>
      <c r="C29" s="5"/>
      <c r="D29" s="5"/>
      <c r="E29" s="5"/>
      <c r="F29" s="5"/>
      <c r="G29" s="5"/>
      <c r="H29" s="5"/>
      <c r="I29" s="5"/>
      <c r="J29" s="5"/>
    </row>
    <row r="30" spans="1:10" ht="12.95" customHeight="1">
      <c r="A30" s="5"/>
      <c r="B30" s="4" t="s">
        <v>189</v>
      </c>
      <c r="C30" s="5"/>
      <c r="D30" s="5"/>
      <c r="E30" s="5"/>
      <c r="F30" s="5"/>
      <c r="G30" s="5"/>
      <c r="H30" s="5"/>
      <c r="I30" s="5"/>
      <c r="J30" s="5"/>
    </row>
    <row r="31" spans="1:10" ht="12.95" customHeight="1">
      <c r="A31" s="5"/>
      <c r="B31" s="4" t="s">
        <v>237</v>
      </c>
      <c r="C31" s="5"/>
      <c r="D31" s="5"/>
      <c r="E31" s="5"/>
      <c r="F31" s="5"/>
      <c r="G31" s="5"/>
      <c r="H31" s="5"/>
      <c r="I31" s="5"/>
      <c r="J31" s="5"/>
    </row>
    <row r="32" spans="1:10" ht="12.95" customHeight="1">
      <c r="A32" s="5"/>
      <c r="B32" s="4" t="s">
        <v>191</v>
      </c>
      <c r="C32" s="5"/>
      <c r="D32" s="5"/>
      <c r="E32" s="5"/>
      <c r="F32" s="5"/>
      <c r="G32" s="5"/>
      <c r="H32" s="5"/>
      <c r="I32" s="5"/>
      <c r="J32" s="5"/>
    </row>
    <row r="33" spans="1:10" ht="26.1" customHeight="1">
      <c r="A33" s="5"/>
      <c r="B33" s="83" t="s">
        <v>192</v>
      </c>
      <c r="C33" s="83"/>
      <c r="D33" s="83"/>
      <c r="E33" s="83"/>
      <c r="F33" s="83"/>
      <c r="G33" s="83"/>
      <c r="H33" s="83"/>
      <c r="I33" s="83"/>
      <c r="J33" s="5"/>
    </row>
    <row r="34" spans="1:10" ht="12.95" customHeight="1">
      <c r="A34" s="5"/>
      <c r="B34" s="83" t="s">
        <v>193</v>
      </c>
      <c r="C34" s="83"/>
      <c r="D34" s="83"/>
      <c r="E34" s="83"/>
      <c r="F34" s="83"/>
      <c r="G34" s="83"/>
      <c r="H34" s="83"/>
      <c r="I34" s="83"/>
      <c r="J34" s="5"/>
    </row>
    <row r="35" spans="1:10" ht="12.95" customHeight="1">
      <c r="A35" s="5"/>
      <c r="B35" s="83"/>
      <c r="C35" s="83"/>
      <c r="D35" s="83"/>
      <c r="E35" s="83"/>
      <c r="F35" s="83"/>
      <c r="G35" s="83"/>
      <c r="H35" s="83"/>
      <c r="I35" s="83"/>
      <c r="J35" s="5"/>
    </row>
    <row r="36" spans="1:10" ht="12.95" customHeight="1">
      <c r="A36" s="5"/>
      <c r="B36" s="83"/>
      <c r="C36" s="83"/>
      <c r="D36" s="83"/>
      <c r="E36" s="83"/>
      <c r="F36" s="83"/>
      <c r="G36" s="83"/>
      <c r="H36" s="83"/>
      <c r="I36" s="83"/>
      <c r="J36" s="5"/>
    </row>
    <row r="37" spans="1:10" ht="12.95" customHeight="1">
      <c r="A37" s="5"/>
      <c r="B37" s="83"/>
      <c r="C37" s="83"/>
      <c r="D37" s="83"/>
      <c r="E37" s="83"/>
      <c r="F37" s="83"/>
      <c r="G37" s="83"/>
      <c r="H37" s="83"/>
      <c r="I37" s="83"/>
      <c r="J37" s="5"/>
    </row>
    <row r="38" spans="1:10" ht="12.95" customHeight="1">
      <c r="A38" s="5"/>
      <c r="B38" s="83"/>
      <c r="C38" s="83"/>
      <c r="D38" s="83"/>
      <c r="E38" s="83"/>
      <c r="F38" s="83"/>
      <c r="G38" s="83"/>
      <c r="H38" s="83"/>
      <c r="I38" s="83"/>
      <c r="J38" s="5"/>
    </row>
    <row r="39" spans="1:10" ht="12.95" customHeight="1">
      <c r="A39" s="5"/>
      <c r="B39" s="5"/>
      <c r="C39" s="84" t="s">
        <v>2218</v>
      </c>
      <c r="D39" s="84"/>
      <c r="E39" s="84"/>
      <c r="F39" s="84"/>
      <c r="G39" s="5"/>
      <c r="H39" s="5"/>
      <c r="I39" s="5"/>
      <c r="J39" s="5"/>
    </row>
    <row r="40" spans="1:10" ht="12.95" customHeight="1">
      <c r="A40" s="5"/>
      <c r="B40" s="39" t="s">
        <v>197</v>
      </c>
      <c r="C40" s="84" t="s">
        <v>198</v>
      </c>
      <c r="D40" s="84"/>
      <c r="E40" s="84"/>
      <c r="F40" s="84"/>
      <c r="G40" s="5"/>
      <c r="H40" s="5"/>
      <c r="I40" s="5"/>
      <c r="J40" s="5"/>
    </row>
    <row r="41" spans="1:10" ht="120.95" customHeight="1">
      <c r="A41" s="5"/>
      <c r="B41" s="40"/>
      <c r="C41" s="85"/>
      <c r="D41" s="85"/>
      <c r="E41" s="5"/>
      <c r="F41" s="5"/>
      <c r="G41" s="5"/>
      <c r="H41" s="5"/>
      <c r="I41" s="5"/>
      <c r="J41" s="5"/>
    </row>
  </sheetData>
  <mergeCells count="9">
    <mergeCell ref="B38:I38"/>
    <mergeCell ref="C39:F39"/>
    <mergeCell ref="C40:F40"/>
    <mergeCell ref="C41:D41"/>
    <mergeCell ref="B33:I33"/>
    <mergeCell ref="B34:I34"/>
    <mergeCell ref="B35:I35"/>
    <mergeCell ref="B36:I36"/>
    <mergeCell ref="B37:I37"/>
  </mergeCells>
  <hyperlinks>
    <hyperlink ref="A1" location="AxisCrisilIBXAAANBFCIndexJune2027Fund" display="AXISCDL" xr:uid="{00000000-0004-0000-0A00-000000000000}"/>
    <hyperlink ref="B1" location="AxisCrisilIBXAAANBFCIndexJune2027Fund" display="Axis Crisil IBX AAA NBFC Index June 2027 Fund" xr:uid="{00000000-0004-0000-0A00-000001000000}"/>
  </hyperlinks>
  <pageMargins left="0" right="0" top="0" bottom="0" header="0" footer="0"/>
  <pageSetup orientation="landscape" r:id="rId1"/>
  <headerFooter>
    <oddFooter>&amp;C&amp;1#&amp;"Calibri"&amp;10&amp;K000000 For internal use only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heetPr>
  <dimension ref="A1:J5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24</v>
      </c>
      <c r="B1" s="4" t="s">
        <v>25</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267</v>
      </c>
      <c r="B7" s="19" t="s">
        <v>268</v>
      </c>
      <c r="C7" s="15" t="s">
        <v>269</v>
      </c>
      <c r="D7" s="15" t="s">
        <v>270</v>
      </c>
      <c r="E7" s="20">
        <v>8983</v>
      </c>
      <c r="F7" s="21">
        <v>146.1669</v>
      </c>
      <c r="G7" s="22">
        <v>0.10390000000000001</v>
      </c>
      <c r="H7" s="31"/>
      <c r="I7" s="24"/>
      <c r="J7" s="5"/>
    </row>
    <row r="8" spans="1:10" ht="12.95" customHeight="1">
      <c r="A8" s="18" t="s">
        <v>256</v>
      </c>
      <c r="B8" s="19" t="s">
        <v>257</v>
      </c>
      <c r="C8" s="15" t="s">
        <v>258</v>
      </c>
      <c r="D8" s="15" t="s">
        <v>259</v>
      </c>
      <c r="E8" s="20">
        <v>30560</v>
      </c>
      <c r="F8" s="21">
        <v>145.69479999999999</v>
      </c>
      <c r="G8" s="22">
        <v>0.10349999999999999</v>
      </c>
      <c r="H8" s="31"/>
      <c r="I8" s="24"/>
      <c r="J8" s="5"/>
    </row>
    <row r="9" spans="1:10" ht="12.95" customHeight="1">
      <c r="A9" s="18" t="s">
        <v>277</v>
      </c>
      <c r="B9" s="19" t="s">
        <v>278</v>
      </c>
      <c r="C9" s="15" t="s">
        <v>279</v>
      </c>
      <c r="D9" s="15" t="s">
        <v>280</v>
      </c>
      <c r="E9" s="20">
        <v>3943</v>
      </c>
      <c r="F9" s="21">
        <v>116.9533</v>
      </c>
      <c r="G9" s="22">
        <v>8.3099999999999993E-2</v>
      </c>
      <c r="H9" s="31"/>
      <c r="I9" s="24"/>
      <c r="J9" s="5"/>
    </row>
    <row r="10" spans="1:10" ht="12.95" customHeight="1">
      <c r="A10" s="18" t="s">
        <v>284</v>
      </c>
      <c r="B10" s="19" t="s">
        <v>285</v>
      </c>
      <c r="C10" s="15" t="s">
        <v>286</v>
      </c>
      <c r="D10" s="15" t="s">
        <v>259</v>
      </c>
      <c r="E10" s="20">
        <v>3944</v>
      </c>
      <c r="F10" s="21">
        <v>98.4482</v>
      </c>
      <c r="G10" s="22">
        <v>7.0000000000000007E-2</v>
      </c>
      <c r="H10" s="31"/>
      <c r="I10" s="24"/>
      <c r="J10" s="5"/>
    </row>
    <row r="11" spans="1:10" ht="12.95" customHeight="1">
      <c r="A11" s="18" t="s">
        <v>298</v>
      </c>
      <c r="B11" s="19" t="s">
        <v>299</v>
      </c>
      <c r="C11" s="15" t="s">
        <v>300</v>
      </c>
      <c r="D11" s="15" t="s">
        <v>301</v>
      </c>
      <c r="E11" s="20">
        <v>27590</v>
      </c>
      <c r="F11" s="21">
        <v>77.1858</v>
      </c>
      <c r="G11" s="22">
        <v>5.4899999999999997E-2</v>
      </c>
      <c r="H11" s="31"/>
      <c r="I11" s="24"/>
      <c r="J11" s="5"/>
    </row>
    <row r="12" spans="1:10" ht="12.95" customHeight="1">
      <c r="A12" s="18" t="s">
        <v>309</v>
      </c>
      <c r="B12" s="19" t="s">
        <v>310</v>
      </c>
      <c r="C12" s="15" t="s">
        <v>311</v>
      </c>
      <c r="D12" s="15" t="s">
        <v>301</v>
      </c>
      <c r="E12" s="20">
        <v>983</v>
      </c>
      <c r="F12" s="21">
        <v>66.7988</v>
      </c>
      <c r="G12" s="22">
        <v>4.7500000000000001E-2</v>
      </c>
      <c r="H12" s="31"/>
      <c r="I12" s="24"/>
      <c r="J12" s="5"/>
    </row>
    <row r="13" spans="1:10" ht="12.95" customHeight="1">
      <c r="A13" s="18" t="s">
        <v>315</v>
      </c>
      <c r="B13" s="19" t="s">
        <v>316</v>
      </c>
      <c r="C13" s="15" t="s">
        <v>317</v>
      </c>
      <c r="D13" s="15" t="s">
        <v>280</v>
      </c>
      <c r="E13" s="20">
        <v>582</v>
      </c>
      <c r="F13" s="21">
        <v>64.451800000000006</v>
      </c>
      <c r="G13" s="22">
        <v>4.58E-2</v>
      </c>
      <c r="H13" s="31"/>
      <c r="I13" s="24"/>
      <c r="J13" s="5"/>
    </row>
    <row r="14" spans="1:10" ht="12.95" customHeight="1">
      <c r="A14" s="18" t="s">
        <v>318</v>
      </c>
      <c r="B14" s="19" t="s">
        <v>319</v>
      </c>
      <c r="C14" s="15" t="s">
        <v>320</v>
      </c>
      <c r="D14" s="15" t="s">
        <v>321</v>
      </c>
      <c r="E14" s="20">
        <v>1833</v>
      </c>
      <c r="F14" s="21">
        <v>59.554200000000002</v>
      </c>
      <c r="G14" s="22">
        <v>4.2299999999999997E-2</v>
      </c>
      <c r="H14" s="31"/>
      <c r="I14" s="24"/>
      <c r="J14" s="5"/>
    </row>
    <row r="15" spans="1:10" ht="12.95" customHeight="1">
      <c r="A15" s="18" t="s">
        <v>330</v>
      </c>
      <c r="B15" s="19" t="s">
        <v>331</v>
      </c>
      <c r="C15" s="15" t="s">
        <v>332</v>
      </c>
      <c r="D15" s="15" t="s">
        <v>321</v>
      </c>
      <c r="E15" s="20">
        <v>2002</v>
      </c>
      <c r="F15" s="21">
        <v>49.641599999999997</v>
      </c>
      <c r="G15" s="22">
        <v>3.5299999999999998E-2</v>
      </c>
      <c r="H15" s="31"/>
      <c r="I15" s="24"/>
      <c r="J15" s="5"/>
    </row>
    <row r="16" spans="1:10" ht="12.95" customHeight="1">
      <c r="A16" s="18" t="s">
        <v>343</v>
      </c>
      <c r="B16" s="19" t="s">
        <v>344</v>
      </c>
      <c r="C16" s="15" t="s">
        <v>345</v>
      </c>
      <c r="D16" s="15" t="s">
        <v>280</v>
      </c>
      <c r="E16" s="20">
        <v>490</v>
      </c>
      <c r="F16" s="21">
        <v>44.264899999999997</v>
      </c>
      <c r="G16" s="22">
        <v>3.15E-2</v>
      </c>
      <c r="H16" s="31"/>
      <c r="I16" s="24"/>
      <c r="J16" s="5"/>
    </row>
    <row r="17" spans="1:10" ht="12.95" customHeight="1">
      <c r="A17" s="18" t="s">
        <v>383</v>
      </c>
      <c r="B17" s="19" t="s">
        <v>384</v>
      </c>
      <c r="C17" s="15" t="s">
        <v>385</v>
      </c>
      <c r="D17" s="15" t="s">
        <v>386</v>
      </c>
      <c r="E17" s="20">
        <v>1587</v>
      </c>
      <c r="F17" s="21">
        <v>35.463900000000002</v>
      </c>
      <c r="G17" s="22">
        <v>2.52E-2</v>
      </c>
      <c r="H17" s="31"/>
      <c r="I17" s="24"/>
      <c r="J17" s="5"/>
    </row>
    <row r="18" spans="1:10" ht="12.95" customHeight="1">
      <c r="A18" s="18" t="s">
        <v>390</v>
      </c>
      <c r="B18" s="19" t="s">
        <v>391</v>
      </c>
      <c r="C18" s="15" t="s">
        <v>392</v>
      </c>
      <c r="D18" s="15" t="s">
        <v>393</v>
      </c>
      <c r="E18" s="20">
        <v>762</v>
      </c>
      <c r="F18" s="21">
        <v>33.367199999999997</v>
      </c>
      <c r="G18" s="22">
        <v>2.3699999999999999E-2</v>
      </c>
      <c r="H18" s="31"/>
      <c r="I18" s="24"/>
      <c r="J18" s="5"/>
    </row>
    <row r="19" spans="1:10" ht="12.95" customHeight="1">
      <c r="A19" s="18" t="s">
        <v>398</v>
      </c>
      <c r="B19" s="19" t="s">
        <v>399</v>
      </c>
      <c r="C19" s="15" t="s">
        <v>400</v>
      </c>
      <c r="D19" s="15" t="s">
        <v>401</v>
      </c>
      <c r="E19" s="20">
        <v>5338</v>
      </c>
      <c r="F19" s="21">
        <v>33.159700000000001</v>
      </c>
      <c r="G19" s="22">
        <v>2.3599999999999999E-2</v>
      </c>
      <c r="H19" s="31"/>
      <c r="I19" s="24"/>
      <c r="J19" s="5"/>
    </row>
    <row r="20" spans="1:10" ht="12.95" customHeight="1">
      <c r="A20" s="18" t="s">
        <v>406</v>
      </c>
      <c r="B20" s="19" t="s">
        <v>407</v>
      </c>
      <c r="C20" s="15" t="s">
        <v>408</v>
      </c>
      <c r="D20" s="15" t="s">
        <v>409</v>
      </c>
      <c r="E20" s="20">
        <v>3286</v>
      </c>
      <c r="F20" s="21">
        <v>32.194600000000001</v>
      </c>
      <c r="G20" s="22">
        <v>2.29E-2</v>
      </c>
      <c r="H20" s="31"/>
      <c r="I20" s="24"/>
      <c r="J20" s="5"/>
    </row>
    <row r="21" spans="1:10" ht="12.95" customHeight="1">
      <c r="A21" s="18" t="s">
        <v>427</v>
      </c>
      <c r="B21" s="19" t="s">
        <v>428</v>
      </c>
      <c r="C21" s="15" t="s">
        <v>429</v>
      </c>
      <c r="D21" s="15" t="s">
        <v>305</v>
      </c>
      <c r="E21" s="20">
        <v>7459</v>
      </c>
      <c r="F21" s="21">
        <v>30.891400000000001</v>
      </c>
      <c r="G21" s="22">
        <v>2.1999999999999999E-2</v>
      </c>
      <c r="H21" s="31"/>
      <c r="I21" s="24"/>
      <c r="J21" s="5"/>
    </row>
    <row r="22" spans="1:10" ht="12.95" customHeight="1">
      <c r="A22" s="18" t="s">
        <v>420</v>
      </c>
      <c r="B22" s="19" t="s">
        <v>421</v>
      </c>
      <c r="C22" s="15" t="s">
        <v>422</v>
      </c>
      <c r="D22" s="15" t="s">
        <v>423</v>
      </c>
      <c r="E22" s="20">
        <v>3874</v>
      </c>
      <c r="F22" s="21">
        <v>30.734400000000001</v>
      </c>
      <c r="G22" s="22">
        <v>2.18E-2</v>
      </c>
      <c r="H22" s="31"/>
      <c r="I22" s="24"/>
      <c r="J22" s="5"/>
    </row>
    <row r="23" spans="1:10" ht="12.95" customHeight="1">
      <c r="A23" s="18" t="s">
        <v>424</v>
      </c>
      <c r="B23" s="19" t="s">
        <v>425</v>
      </c>
      <c r="C23" s="15" t="s">
        <v>426</v>
      </c>
      <c r="D23" s="15" t="s">
        <v>409</v>
      </c>
      <c r="E23" s="20">
        <v>449</v>
      </c>
      <c r="F23" s="21">
        <v>30.661799999999999</v>
      </c>
      <c r="G23" s="22">
        <v>2.18E-2</v>
      </c>
      <c r="H23" s="31"/>
      <c r="I23" s="24"/>
      <c r="J23" s="5"/>
    </row>
    <row r="24" spans="1:10" ht="12.95" customHeight="1">
      <c r="A24" s="18" t="s">
        <v>430</v>
      </c>
      <c r="B24" s="19" t="s">
        <v>431</v>
      </c>
      <c r="C24" s="15" t="s">
        <v>432</v>
      </c>
      <c r="D24" s="15" t="s">
        <v>280</v>
      </c>
      <c r="E24" s="20">
        <v>609</v>
      </c>
      <c r="F24" s="21">
        <v>29.425999999999998</v>
      </c>
      <c r="G24" s="22">
        <v>2.0899999999999998E-2</v>
      </c>
      <c r="H24" s="31"/>
      <c r="I24" s="24"/>
      <c r="J24" s="5"/>
    </row>
    <row r="25" spans="1:10" ht="12.95" customHeight="1">
      <c r="A25" s="18" t="s">
        <v>445</v>
      </c>
      <c r="B25" s="19" t="s">
        <v>446</v>
      </c>
      <c r="C25" s="15" t="s">
        <v>447</v>
      </c>
      <c r="D25" s="15" t="s">
        <v>301</v>
      </c>
      <c r="E25" s="20">
        <v>345</v>
      </c>
      <c r="F25" s="21">
        <v>28.480799999999999</v>
      </c>
      <c r="G25" s="22">
        <v>2.0199999999999999E-2</v>
      </c>
      <c r="H25" s="31"/>
      <c r="I25" s="24"/>
      <c r="J25" s="5"/>
    </row>
    <row r="26" spans="1:10" ht="12.95" customHeight="1">
      <c r="A26" s="18" t="s">
        <v>455</v>
      </c>
      <c r="B26" s="19" t="s">
        <v>456</v>
      </c>
      <c r="C26" s="15" t="s">
        <v>457</v>
      </c>
      <c r="D26" s="15" t="s">
        <v>458</v>
      </c>
      <c r="E26" s="20">
        <v>2875</v>
      </c>
      <c r="F26" s="21">
        <v>27.561199999999999</v>
      </c>
      <c r="G26" s="22">
        <v>1.9599999999999999E-2</v>
      </c>
      <c r="H26" s="31"/>
      <c r="I26" s="24"/>
      <c r="J26" s="5"/>
    </row>
    <row r="27" spans="1:10" ht="12.95" customHeight="1">
      <c r="A27" s="18" t="s">
        <v>459</v>
      </c>
      <c r="B27" s="19" t="s">
        <v>460</v>
      </c>
      <c r="C27" s="15" t="s">
        <v>461</v>
      </c>
      <c r="D27" s="15" t="s">
        <v>280</v>
      </c>
      <c r="E27" s="20">
        <v>575</v>
      </c>
      <c r="F27" s="21">
        <v>27.379799999999999</v>
      </c>
      <c r="G27" s="22">
        <v>1.95E-2</v>
      </c>
      <c r="H27" s="31"/>
      <c r="I27" s="24"/>
      <c r="J27" s="5"/>
    </row>
    <row r="28" spans="1:10" ht="12.95" customHeight="1">
      <c r="A28" s="18" t="s">
        <v>472</v>
      </c>
      <c r="B28" s="19" t="s">
        <v>473</v>
      </c>
      <c r="C28" s="15" t="s">
        <v>474</v>
      </c>
      <c r="D28" s="15" t="s">
        <v>386</v>
      </c>
      <c r="E28" s="20">
        <v>522</v>
      </c>
      <c r="F28" s="21">
        <v>25.7928</v>
      </c>
      <c r="G28" s="22">
        <v>1.83E-2</v>
      </c>
      <c r="H28" s="31"/>
      <c r="I28" s="24"/>
      <c r="J28" s="5"/>
    </row>
    <row r="29" spans="1:10" ht="12.95" customHeight="1">
      <c r="A29" s="18" t="s">
        <v>469</v>
      </c>
      <c r="B29" s="19" t="s">
        <v>470</v>
      </c>
      <c r="C29" s="15" t="s">
        <v>471</v>
      </c>
      <c r="D29" s="15" t="s">
        <v>280</v>
      </c>
      <c r="E29" s="20">
        <v>1035</v>
      </c>
      <c r="F29" s="21">
        <v>25.1966</v>
      </c>
      <c r="G29" s="22">
        <v>1.7899999999999999E-2</v>
      </c>
      <c r="H29" s="31"/>
      <c r="I29" s="24"/>
      <c r="J29" s="5"/>
    </row>
    <row r="30" spans="1:10" ht="12.95" customHeight="1">
      <c r="A30" s="18" t="s">
        <v>488</v>
      </c>
      <c r="B30" s="19" t="s">
        <v>489</v>
      </c>
      <c r="C30" s="15" t="s">
        <v>490</v>
      </c>
      <c r="D30" s="15" t="s">
        <v>301</v>
      </c>
      <c r="E30" s="20">
        <v>655</v>
      </c>
      <c r="F30" s="21">
        <v>24.297899999999998</v>
      </c>
      <c r="G30" s="22">
        <v>1.7299999999999999E-2</v>
      </c>
      <c r="H30" s="31"/>
      <c r="I30" s="24"/>
      <c r="J30" s="5"/>
    </row>
    <row r="31" spans="1:10" ht="12.95" customHeight="1">
      <c r="A31" s="18" t="s">
        <v>495</v>
      </c>
      <c r="B31" s="19" t="s">
        <v>496</v>
      </c>
      <c r="C31" s="15" t="s">
        <v>497</v>
      </c>
      <c r="D31" s="15" t="s">
        <v>498</v>
      </c>
      <c r="E31" s="20">
        <v>2832</v>
      </c>
      <c r="F31" s="21">
        <v>23.305900000000001</v>
      </c>
      <c r="G31" s="22">
        <v>1.66E-2</v>
      </c>
      <c r="H31" s="31"/>
      <c r="I31" s="24"/>
      <c r="J31" s="5"/>
    </row>
    <row r="32" spans="1:10" ht="12.95" customHeight="1">
      <c r="A32" s="18" t="s">
        <v>514</v>
      </c>
      <c r="B32" s="19" t="s">
        <v>515</v>
      </c>
      <c r="C32" s="15" t="s">
        <v>516</v>
      </c>
      <c r="D32" s="15" t="s">
        <v>305</v>
      </c>
      <c r="E32" s="20">
        <v>3849</v>
      </c>
      <c r="F32" s="21">
        <v>21.354299999999999</v>
      </c>
      <c r="G32" s="22">
        <v>1.52E-2</v>
      </c>
      <c r="H32" s="31"/>
      <c r="I32" s="24"/>
      <c r="J32" s="5"/>
    </row>
    <row r="33" spans="1:10" ht="12.95" customHeight="1">
      <c r="A33" s="18" t="s">
        <v>521</v>
      </c>
      <c r="B33" s="19" t="s">
        <v>522</v>
      </c>
      <c r="C33" s="15" t="s">
        <v>523</v>
      </c>
      <c r="D33" s="15" t="s">
        <v>524</v>
      </c>
      <c r="E33" s="20">
        <v>1663</v>
      </c>
      <c r="F33" s="21">
        <v>20.698499999999999</v>
      </c>
      <c r="G33" s="22">
        <v>1.47E-2</v>
      </c>
      <c r="H33" s="31"/>
      <c r="I33" s="24"/>
      <c r="J33" s="5"/>
    </row>
    <row r="34" spans="1:10" ht="12.95" customHeight="1">
      <c r="A34" s="18" t="s">
        <v>532</v>
      </c>
      <c r="B34" s="19" t="s">
        <v>533</v>
      </c>
      <c r="C34" s="15" t="s">
        <v>534</v>
      </c>
      <c r="D34" s="15" t="s">
        <v>401</v>
      </c>
      <c r="E34" s="20">
        <v>1301</v>
      </c>
      <c r="F34" s="21">
        <v>19.893599999999999</v>
      </c>
      <c r="G34" s="22">
        <v>1.41E-2</v>
      </c>
      <c r="H34" s="31"/>
      <c r="I34" s="24"/>
      <c r="J34" s="5"/>
    </row>
    <row r="35" spans="1:10" ht="12.95" customHeight="1">
      <c r="A35" s="18" t="s">
        <v>554</v>
      </c>
      <c r="B35" s="19" t="s">
        <v>555</v>
      </c>
      <c r="C35" s="15" t="s">
        <v>556</v>
      </c>
      <c r="D35" s="15" t="s">
        <v>321</v>
      </c>
      <c r="E35" s="20">
        <v>1116</v>
      </c>
      <c r="F35" s="21">
        <v>19.172899999999998</v>
      </c>
      <c r="G35" s="22">
        <v>1.3599999999999999E-2</v>
      </c>
      <c r="H35" s="31"/>
      <c r="I35" s="24"/>
      <c r="J35" s="5"/>
    </row>
    <row r="36" spans="1:10" ht="12.95" customHeight="1">
      <c r="A36" s="18" t="s">
        <v>563</v>
      </c>
      <c r="B36" s="19" t="s">
        <v>564</v>
      </c>
      <c r="C36" s="15" t="s">
        <v>565</v>
      </c>
      <c r="D36" s="15" t="s">
        <v>524</v>
      </c>
      <c r="E36" s="20">
        <v>585</v>
      </c>
      <c r="F36" s="21">
        <v>16.905000000000001</v>
      </c>
      <c r="G36" s="22">
        <v>1.2E-2</v>
      </c>
      <c r="H36" s="31"/>
      <c r="I36" s="24"/>
      <c r="J36" s="5"/>
    </row>
    <row r="37" spans="1:10" ht="12.95" customHeight="1">
      <c r="A37" s="5"/>
      <c r="B37" s="14" t="s">
        <v>179</v>
      </c>
      <c r="C37" s="15"/>
      <c r="D37" s="15"/>
      <c r="E37" s="15"/>
      <c r="F37" s="25">
        <v>1405.0984000000001</v>
      </c>
      <c r="G37" s="26">
        <v>0.99860000000000004</v>
      </c>
      <c r="H37" s="27"/>
      <c r="I37" s="28"/>
      <c r="J37" s="5"/>
    </row>
    <row r="38" spans="1:10" ht="12.95" customHeight="1">
      <c r="A38" s="5"/>
      <c r="B38" s="29" t="s">
        <v>1795</v>
      </c>
      <c r="C38" s="2"/>
      <c r="D38" s="2"/>
      <c r="E38" s="2"/>
      <c r="F38" s="27" t="s">
        <v>181</v>
      </c>
      <c r="G38" s="27" t="s">
        <v>181</v>
      </c>
      <c r="H38" s="27"/>
      <c r="I38" s="28"/>
      <c r="J38" s="5"/>
    </row>
    <row r="39" spans="1:10" ht="12.95" customHeight="1">
      <c r="A39" s="5"/>
      <c r="B39" s="29" t="s">
        <v>179</v>
      </c>
      <c r="C39" s="2"/>
      <c r="D39" s="2"/>
      <c r="E39" s="2"/>
      <c r="F39" s="27" t="s">
        <v>181</v>
      </c>
      <c r="G39" s="27" t="s">
        <v>181</v>
      </c>
      <c r="H39" s="27"/>
      <c r="I39" s="28"/>
      <c r="J39" s="5"/>
    </row>
    <row r="40" spans="1:10" ht="12.95" customHeight="1">
      <c r="A40" s="5"/>
      <c r="B40" s="29" t="s">
        <v>182</v>
      </c>
      <c r="C40" s="30"/>
      <c r="D40" s="2"/>
      <c r="E40" s="30"/>
      <c r="F40" s="25">
        <v>1405.0984000000001</v>
      </c>
      <c r="G40" s="26">
        <v>0.99860000000000004</v>
      </c>
      <c r="H40" s="27"/>
      <c r="I40" s="28"/>
      <c r="J40" s="5"/>
    </row>
    <row r="41" spans="1:10" ht="12.95" customHeight="1">
      <c r="A41" s="5"/>
      <c r="B41" s="14" t="s">
        <v>183</v>
      </c>
      <c r="C41" s="15"/>
      <c r="D41" s="15"/>
      <c r="E41" s="15"/>
      <c r="F41" s="15"/>
      <c r="G41" s="15"/>
      <c r="H41" s="16"/>
      <c r="I41" s="17"/>
      <c r="J41" s="5"/>
    </row>
    <row r="42" spans="1:10" ht="12.95" customHeight="1">
      <c r="A42" s="18" t="s">
        <v>184</v>
      </c>
      <c r="B42" s="19" t="s">
        <v>185</v>
      </c>
      <c r="C42" s="15"/>
      <c r="D42" s="15"/>
      <c r="E42" s="20"/>
      <c r="F42" s="21">
        <v>2.8094999999999999</v>
      </c>
      <c r="G42" s="22">
        <v>2E-3</v>
      </c>
      <c r="H42" s="23">
        <v>6.6452487794680964E-2</v>
      </c>
      <c r="I42" s="24"/>
      <c r="J42" s="5"/>
    </row>
    <row r="43" spans="1:10" ht="12.95" customHeight="1">
      <c r="A43" s="5"/>
      <c r="B43" s="14" t="s">
        <v>179</v>
      </c>
      <c r="C43" s="15"/>
      <c r="D43" s="15"/>
      <c r="E43" s="15"/>
      <c r="F43" s="25">
        <v>2.8094999999999999</v>
      </c>
      <c r="G43" s="26">
        <v>2E-3</v>
      </c>
      <c r="H43" s="27"/>
      <c r="I43" s="28"/>
      <c r="J43" s="5"/>
    </row>
    <row r="44" spans="1:10" ht="12.95" customHeight="1">
      <c r="A44" s="5"/>
      <c r="B44" s="29" t="s">
        <v>182</v>
      </c>
      <c r="C44" s="30"/>
      <c r="D44" s="2"/>
      <c r="E44" s="30"/>
      <c r="F44" s="25">
        <v>2.8094999999999999</v>
      </c>
      <c r="G44" s="26">
        <v>2E-3</v>
      </c>
      <c r="H44" s="27"/>
      <c r="I44" s="28"/>
      <c r="J44" s="5"/>
    </row>
    <row r="45" spans="1:10" ht="12.95" customHeight="1">
      <c r="A45" s="5"/>
      <c r="B45" s="29" t="s">
        <v>187</v>
      </c>
      <c r="C45" s="15"/>
      <c r="D45" s="2"/>
      <c r="E45" s="15"/>
      <c r="F45" s="32">
        <v>-0.88790000000000002</v>
      </c>
      <c r="G45" s="26">
        <v>-5.9999999999999995E-4</v>
      </c>
      <c r="H45" s="27"/>
      <c r="I45" s="28"/>
      <c r="J45" s="5"/>
    </row>
    <row r="46" spans="1:10" ht="12.95" customHeight="1">
      <c r="A46" s="5"/>
      <c r="B46" s="33" t="s">
        <v>188</v>
      </c>
      <c r="C46" s="34"/>
      <c r="D46" s="34"/>
      <c r="E46" s="34"/>
      <c r="F46" s="35">
        <v>1407.02</v>
      </c>
      <c r="G46" s="36">
        <v>1</v>
      </c>
      <c r="H46" s="37"/>
      <c r="I46" s="38"/>
      <c r="J46" s="5"/>
    </row>
    <row r="47" spans="1:10" ht="12.95" customHeight="1">
      <c r="A47" s="5"/>
      <c r="B47" s="7"/>
      <c r="C47" s="5"/>
      <c r="D47" s="5"/>
      <c r="E47" s="5"/>
      <c r="F47" s="5"/>
      <c r="G47" s="5"/>
      <c r="H47" s="5"/>
      <c r="I47" s="5"/>
      <c r="J47" s="5"/>
    </row>
    <row r="48" spans="1:10" ht="12.95" customHeight="1">
      <c r="A48" s="5"/>
      <c r="B48" s="4" t="s">
        <v>189</v>
      </c>
      <c r="C48" s="5"/>
      <c r="D48" s="5"/>
      <c r="E48" s="5"/>
      <c r="F48" s="5"/>
      <c r="G48" s="5"/>
      <c r="H48" s="5"/>
      <c r="I48" s="5"/>
      <c r="J48" s="5"/>
    </row>
    <row r="49" spans="1:10" ht="12.95" customHeight="1">
      <c r="A49" s="5"/>
      <c r="B49" s="4" t="s">
        <v>191</v>
      </c>
      <c r="C49" s="5"/>
      <c r="D49" s="5"/>
      <c r="E49" s="5"/>
      <c r="F49" s="5"/>
      <c r="G49" s="5"/>
      <c r="H49" s="5"/>
      <c r="I49" s="5"/>
      <c r="J49" s="5"/>
    </row>
    <row r="50" spans="1:10" ht="26.1" customHeight="1">
      <c r="A50" s="5"/>
      <c r="B50" s="83" t="s">
        <v>192</v>
      </c>
      <c r="C50" s="83"/>
      <c r="D50" s="83"/>
      <c r="E50" s="83"/>
      <c r="F50" s="83"/>
      <c r="G50" s="83"/>
      <c r="H50" s="83"/>
      <c r="I50" s="83"/>
      <c r="J50" s="5"/>
    </row>
    <row r="51" spans="1:10" ht="12.95" customHeight="1">
      <c r="A51" s="5"/>
      <c r="B51" s="83" t="s">
        <v>193</v>
      </c>
      <c r="C51" s="83"/>
      <c r="D51" s="83"/>
      <c r="E51" s="83"/>
      <c r="F51" s="83"/>
      <c r="G51" s="83"/>
      <c r="H51" s="83"/>
      <c r="I51" s="83"/>
      <c r="J51" s="5"/>
    </row>
    <row r="52" spans="1:10" ht="12.95" customHeight="1">
      <c r="A52" s="5"/>
      <c r="B52" s="83"/>
      <c r="C52" s="83"/>
      <c r="D52" s="83"/>
      <c r="E52" s="83"/>
      <c r="F52" s="83"/>
      <c r="G52" s="83"/>
      <c r="H52" s="83"/>
      <c r="I52" s="83"/>
      <c r="J52" s="5"/>
    </row>
    <row r="53" spans="1:10" ht="12.95" customHeight="1">
      <c r="A53" s="5"/>
      <c r="B53" s="83"/>
      <c r="C53" s="83"/>
      <c r="D53" s="83"/>
      <c r="E53" s="83"/>
      <c r="F53" s="83"/>
      <c r="G53" s="83"/>
      <c r="H53" s="83"/>
      <c r="I53" s="83"/>
      <c r="J53" s="5"/>
    </row>
    <row r="54" spans="1:10" ht="12.95" customHeight="1">
      <c r="A54" s="5"/>
      <c r="B54" s="83"/>
      <c r="C54" s="83"/>
      <c r="D54" s="83"/>
      <c r="E54" s="83"/>
      <c r="F54" s="83"/>
      <c r="G54" s="83"/>
      <c r="H54" s="83"/>
      <c r="I54" s="83"/>
      <c r="J54" s="5"/>
    </row>
    <row r="55" spans="1:10" ht="12.95" customHeight="1">
      <c r="A55" s="5"/>
      <c r="B55" s="83"/>
      <c r="C55" s="83"/>
      <c r="D55" s="83"/>
      <c r="E55" s="83"/>
      <c r="F55" s="83"/>
      <c r="G55" s="83"/>
      <c r="H55" s="83"/>
      <c r="I55" s="83"/>
      <c r="J55" s="5"/>
    </row>
    <row r="56" spans="1:10" ht="12.95" customHeight="1">
      <c r="A56" s="5"/>
      <c r="B56" s="5"/>
      <c r="C56" s="84" t="s">
        <v>2219</v>
      </c>
      <c r="D56" s="84"/>
      <c r="E56" s="84"/>
      <c r="F56" s="84"/>
      <c r="G56" s="5"/>
      <c r="H56" s="5"/>
      <c r="I56" s="5"/>
      <c r="J56" s="5"/>
    </row>
    <row r="57" spans="1:10" ht="12.95" customHeight="1">
      <c r="A57" s="5"/>
      <c r="B57" s="39" t="s">
        <v>197</v>
      </c>
      <c r="C57" s="84" t="s">
        <v>198</v>
      </c>
      <c r="D57" s="84"/>
      <c r="E57" s="84"/>
      <c r="F57" s="84"/>
      <c r="G57" s="5"/>
      <c r="H57" s="5"/>
      <c r="I57" s="5"/>
      <c r="J57" s="5"/>
    </row>
    <row r="58" spans="1:10" ht="120.95" customHeight="1">
      <c r="A58" s="5"/>
      <c r="B58" s="40"/>
      <c r="C58" s="85"/>
      <c r="D58" s="85"/>
      <c r="E58" s="5"/>
      <c r="F58" s="5"/>
      <c r="G58" s="5"/>
      <c r="H58" s="5"/>
      <c r="I58" s="5"/>
      <c r="J58" s="5"/>
    </row>
  </sheetData>
  <mergeCells count="9">
    <mergeCell ref="B55:I55"/>
    <mergeCell ref="C56:F56"/>
    <mergeCell ref="C57:F57"/>
    <mergeCell ref="C58:D58"/>
    <mergeCell ref="B50:I50"/>
    <mergeCell ref="B51:I51"/>
    <mergeCell ref="B52:I52"/>
    <mergeCell ref="B53:I53"/>
    <mergeCell ref="B54:I54"/>
  </mergeCells>
  <hyperlinks>
    <hyperlink ref="A1" location="AxisNIFTYIndiaConsumptionETF" display="AXISCETF" xr:uid="{00000000-0004-0000-0B00-000000000000}"/>
    <hyperlink ref="B1" location="AxisNIFTYIndiaConsumptionETF" display="Axis NIFTY India Consumption ETF" xr:uid="{00000000-0004-0000-0B00-000001000000}"/>
  </hyperlinks>
  <pageMargins left="0" right="0" top="0" bottom="0" header="0" footer="0"/>
  <pageSetup orientation="landscape" r:id="rId1"/>
  <headerFooter>
    <oddFooter>&amp;C&amp;1#&amp;"Calibri"&amp;10&amp;K000000 For internal use only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outlinePr summaryBelow="0"/>
  </sheetPr>
  <dimension ref="A1:J4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26</v>
      </c>
      <c r="B1" s="4" t="s">
        <v>5212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2119</v>
      </c>
      <c r="B7" s="19" t="s">
        <v>2120</v>
      </c>
      <c r="C7" s="15" t="s">
        <v>2121</v>
      </c>
      <c r="D7" s="15" t="s">
        <v>203</v>
      </c>
      <c r="E7" s="20">
        <v>1600</v>
      </c>
      <c r="F7" s="21">
        <v>1611.1551999999999</v>
      </c>
      <c r="G7" s="22">
        <v>0.1207</v>
      </c>
      <c r="H7" s="23">
        <v>7.775E-2</v>
      </c>
      <c r="I7" s="24"/>
      <c r="J7" s="5"/>
    </row>
    <row r="8" spans="1:10" ht="12.95" customHeight="1">
      <c r="A8" s="18" t="s">
        <v>2095</v>
      </c>
      <c r="B8" s="19" t="s">
        <v>2096</v>
      </c>
      <c r="C8" s="15" t="s">
        <v>2097</v>
      </c>
      <c r="D8" s="15" t="s">
        <v>203</v>
      </c>
      <c r="E8" s="20">
        <v>1500</v>
      </c>
      <c r="F8" s="21">
        <v>1509.8009999999999</v>
      </c>
      <c r="G8" s="22">
        <v>0.11310000000000001</v>
      </c>
      <c r="H8" s="23">
        <v>7.7950000000000005E-2</v>
      </c>
      <c r="I8" s="24"/>
      <c r="J8" s="5"/>
    </row>
    <row r="9" spans="1:10" ht="12.95" customHeight="1">
      <c r="A9" s="18" t="s">
        <v>2104</v>
      </c>
      <c r="B9" s="19" t="s">
        <v>2105</v>
      </c>
      <c r="C9" s="15" t="s">
        <v>2106</v>
      </c>
      <c r="D9" s="15" t="s">
        <v>203</v>
      </c>
      <c r="E9" s="20">
        <v>1500</v>
      </c>
      <c r="F9" s="21">
        <v>1505.0145</v>
      </c>
      <c r="G9" s="22">
        <v>0.1128</v>
      </c>
      <c r="H9" s="23">
        <v>7.7499999999999999E-2</v>
      </c>
      <c r="I9" s="24"/>
      <c r="J9" s="5"/>
    </row>
    <row r="10" spans="1:10" ht="12.95" customHeight="1">
      <c r="A10" s="18" t="s">
        <v>1951</v>
      </c>
      <c r="B10" s="19" t="s">
        <v>1952</v>
      </c>
      <c r="C10" s="15" t="s">
        <v>1953</v>
      </c>
      <c r="D10" s="15" t="s">
        <v>203</v>
      </c>
      <c r="E10" s="20">
        <v>150</v>
      </c>
      <c r="F10" s="21">
        <v>1500.0975000000001</v>
      </c>
      <c r="G10" s="22">
        <v>0.1124</v>
      </c>
      <c r="H10" s="23">
        <v>7.7700000000000005E-2</v>
      </c>
      <c r="I10" s="24"/>
      <c r="J10" s="5"/>
    </row>
    <row r="11" spans="1:10" ht="12.95" customHeight="1">
      <c r="A11" s="18" t="s">
        <v>2220</v>
      </c>
      <c r="B11" s="19" t="s">
        <v>2221</v>
      </c>
      <c r="C11" s="15" t="s">
        <v>2222</v>
      </c>
      <c r="D11" s="15" t="s">
        <v>203</v>
      </c>
      <c r="E11" s="20">
        <v>150</v>
      </c>
      <c r="F11" s="21">
        <v>1488.4469999999999</v>
      </c>
      <c r="G11" s="22">
        <v>0.1115</v>
      </c>
      <c r="H11" s="23">
        <v>7.9500000000000001E-2</v>
      </c>
      <c r="I11" s="24"/>
      <c r="J11" s="5"/>
    </row>
    <row r="12" spans="1:10" ht="12.95" customHeight="1">
      <c r="A12" s="18" t="s">
        <v>2047</v>
      </c>
      <c r="B12" s="19" t="s">
        <v>2048</v>
      </c>
      <c r="C12" s="15" t="s">
        <v>2049</v>
      </c>
      <c r="D12" s="15" t="s">
        <v>203</v>
      </c>
      <c r="E12" s="20">
        <v>1000</v>
      </c>
      <c r="F12" s="21">
        <v>1007.588</v>
      </c>
      <c r="G12" s="22">
        <v>7.5499999999999998E-2</v>
      </c>
      <c r="H12" s="23">
        <v>7.7350000000000002E-2</v>
      </c>
      <c r="I12" s="24"/>
      <c r="J12" s="5"/>
    </row>
    <row r="13" spans="1:10" ht="12.95" customHeight="1">
      <c r="A13" s="18" t="s">
        <v>2223</v>
      </c>
      <c r="B13" s="19" t="s">
        <v>2224</v>
      </c>
      <c r="C13" s="15" t="s">
        <v>2225</v>
      </c>
      <c r="D13" s="15" t="s">
        <v>203</v>
      </c>
      <c r="E13" s="20">
        <v>1000</v>
      </c>
      <c r="F13" s="21">
        <v>1004.59</v>
      </c>
      <c r="G13" s="22">
        <v>7.5300000000000006E-2</v>
      </c>
      <c r="H13" s="23">
        <v>7.4825000000000003E-2</v>
      </c>
      <c r="I13" s="24"/>
      <c r="J13" s="5"/>
    </row>
    <row r="14" spans="1:10" ht="12.95" customHeight="1">
      <c r="A14" s="18" t="s">
        <v>1891</v>
      </c>
      <c r="B14" s="19" t="s">
        <v>1892</v>
      </c>
      <c r="C14" s="15" t="s">
        <v>1893</v>
      </c>
      <c r="D14" s="15" t="s">
        <v>1881</v>
      </c>
      <c r="E14" s="20">
        <v>1000</v>
      </c>
      <c r="F14" s="21">
        <v>1003.059</v>
      </c>
      <c r="G14" s="22">
        <v>7.5200000000000003E-2</v>
      </c>
      <c r="H14" s="23">
        <v>7.5600000000000001E-2</v>
      </c>
      <c r="I14" s="24"/>
      <c r="J14" s="5"/>
    </row>
    <row r="15" spans="1:10" ht="12.95" customHeight="1">
      <c r="A15" s="18" t="s">
        <v>1981</v>
      </c>
      <c r="B15" s="19" t="s">
        <v>1982</v>
      </c>
      <c r="C15" s="15" t="s">
        <v>1983</v>
      </c>
      <c r="D15" s="15" t="s">
        <v>1881</v>
      </c>
      <c r="E15" s="20">
        <v>1000</v>
      </c>
      <c r="F15" s="21">
        <v>1002.1369999999999</v>
      </c>
      <c r="G15" s="22">
        <v>7.51E-2</v>
      </c>
      <c r="H15" s="23">
        <v>7.4499999999999997E-2</v>
      </c>
      <c r="I15" s="24"/>
      <c r="J15" s="5"/>
    </row>
    <row r="16" spans="1:10" ht="12.95" customHeight="1">
      <c r="A16" s="18" t="s">
        <v>2226</v>
      </c>
      <c r="B16" s="19" t="s">
        <v>2227</v>
      </c>
      <c r="C16" s="15" t="s">
        <v>2228</v>
      </c>
      <c r="D16" s="15" t="s">
        <v>2208</v>
      </c>
      <c r="E16" s="20">
        <v>500</v>
      </c>
      <c r="F16" s="21">
        <v>505.24</v>
      </c>
      <c r="G16" s="22">
        <v>3.7900000000000003E-2</v>
      </c>
      <c r="H16" s="23">
        <v>7.8200000000000006E-2</v>
      </c>
      <c r="I16" s="24"/>
      <c r="J16" s="5"/>
    </row>
    <row r="17" spans="1:10" ht="12.95" customHeight="1">
      <c r="A17" s="18" t="s">
        <v>2229</v>
      </c>
      <c r="B17" s="19" t="s">
        <v>2230</v>
      </c>
      <c r="C17" s="15" t="s">
        <v>2231</v>
      </c>
      <c r="D17" s="15" t="s">
        <v>203</v>
      </c>
      <c r="E17" s="20">
        <v>50</v>
      </c>
      <c r="F17" s="21">
        <v>496.20049999999998</v>
      </c>
      <c r="G17" s="22">
        <v>3.7199999999999997E-2</v>
      </c>
      <c r="H17" s="23">
        <v>7.4450000000000002E-2</v>
      </c>
      <c r="I17" s="24"/>
      <c r="J17" s="5"/>
    </row>
    <row r="18" spans="1:10" ht="12.95" customHeight="1">
      <c r="A18" s="5"/>
      <c r="B18" s="14" t="s">
        <v>179</v>
      </c>
      <c r="C18" s="15"/>
      <c r="D18" s="15"/>
      <c r="E18" s="15"/>
      <c r="F18" s="25">
        <v>12633.3297</v>
      </c>
      <c r="G18" s="26">
        <v>0.94650000000000001</v>
      </c>
      <c r="H18" s="27"/>
      <c r="I18" s="28"/>
      <c r="J18" s="5"/>
    </row>
    <row r="19" spans="1:10" ht="12.95" customHeight="1">
      <c r="A19" s="5"/>
      <c r="B19" s="29" t="s">
        <v>180</v>
      </c>
      <c r="C19" s="2"/>
      <c r="D19" s="2"/>
      <c r="E19" s="2"/>
      <c r="F19" s="27" t="s">
        <v>181</v>
      </c>
      <c r="G19" s="27" t="s">
        <v>181</v>
      </c>
      <c r="H19" s="27"/>
      <c r="I19" s="28"/>
      <c r="J19" s="5"/>
    </row>
    <row r="20" spans="1:10" ht="12.95" customHeight="1">
      <c r="A20" s="5"/>
      <c r="B20" s="29" t="s">
        <v>179</v>
      </c>
      <c r="C20" s="2"/>
      <c r="D20" s="2"/>
      <c r="E20" s="2"/>
      <c r="F20" s="27" t="s">
        <v>181</v>
      </c>
      <c r="G20" s="27" t="s">
        <v>181</v>
      </c>
      <c r="H20" s="27"/>
      <c r="I20" s="28"/>
      <c r="J20" s="5"/>
    </row>
    <row r="21" spans="1:10" ht="12.95" customHeight="1">
      <c r="A21" s="5"/>
      <c r="B21" s="29" t="s">
        <v>182</v>
      </c>
      <c r="C21" s="30"/>
      <c r="D21" s="2"/>
      <c r="E21" s="30"/>
      <c r="F21" s="25">
        <v>12633.3297</v>
      </c>
      <c r="G21" s="26">
        <v>0.94650000000000001</v>
      </c>
      <c r="H21" s="27"/>
      <c r="I21" s="28"/>
      <c r="J21" s="5"/>
    </row>
    <row r="22" spans="1:10" ht="12.95" customHeight="1">
      <c r="A22" s="5"/>
      <c r="B22" s="14" t="s">
        <v>183</v>
      </c>
      <c r="C22" s="15"/>
      <c r="D22" s="15"/>
      <c r="E22" s="15"/>
      <c r="F22" s="15"/>
      <c r="G22" s="15"/>
      <c r="H22" s="16"/>
      <c r="I22" s="17"/>
      <c r="J22" s="5"/>
    </row>
    <row r="23" spans="1:10" ht="12.95" customHeight="1">
      <c r="A23" s="18" t="s">
        <v>184</v>
      </c>
      <c r="B23" s="19" t="s">
        <v>185</v>
      </c>
      <c r="C23" s="15"/>
      <c r="D23" s="15"/>
      <c r="E23" s="20"/>
      <c r="F23" s="21">
        <v>353.53559999999999</v>
      </c>
      <c r="G23" s="22">
        <v>2.6499999999999999E-2</v>
      </c>
      <c r="H23" s="23">
        <v>6.6456756198531461E-2</v>
      </c>
      <c r="I23" s="24"/>
      <c r="J23" s="5"/>
    </row>
    <row r="24" spans="1:10" ht="12.95" customHeight="1">
      <c r="A24" s="5"/>
      <c r="B24" s="14" t="s">
        <v>179</v>
      </c>
      <c r="C24" s="15"/>
      <c r="D24" s="15"/>
      <c r="E24" s="15"/>
      <c r="F24" s="25">
        <v>353.53559999999999</v>
      </c>
      <c r="G24" s="26">
        <v>2.6499999999999999E-2</v>
      </c>
      <c r="H24" s="27"/>
      <c r="I24" s="28"/>
      <c r="J24" s="5"/>
    </row>
    <row r="25" spans="1:10" ht="12.95" customHeight="1">
      <c r="A25" s="5"/>
      <c r="B25" s="29" t="s">
        <v>182</v>
      </c>
      <c r="C25" s="30"/>
      <c r="D25" s="2"/>
      <c r="E25" s="30"/>
      <c r="F25" s="25">
        <v>353.53559999999999</v>
      </c>
      <c r="G25" s="26">
        <v>2.6499999999999999E-2</v>
      </c>
      <c r="H25" s="27"/>
      <c r="I25" s="28"/>
      <c r="J25" s="5"/>
    </row>
    <row r="26" spans="1:10" ht="12.95" customHeight="1">
      <c r="A26" s="5"/>
      <c r="B26" s="29" t="s">
        <v>187</v>
      </c>
      <c r="C26" s="15"/>
      <c r="D26" s="2"/>
      <c r="E26" s="15"/>
      <c r="F26" s="32">
        <v>360.18470000000002</v>
      </c>
      <c r="G26" s="26">
        <v>2.7E-2</v>
      </c>
      <c r="H26" s="27"/>
      <c r="I26" s="28"/>
      <c r="J26" s="5"/>
    </row>
    <row r="27" spans="1:10" ht="12.95" customHeight="1">
      <c r="A27" s="5"/>
      <c r="B27" s="33" t="s">
        <v>188</v>
      </c>
      <c r="C27" s="34"/>
      <c r="D27" s="34"/>
      <c r="E27" s="34"/>
      <c r="F27" s="35">
        <v>13347.05</v>
      </c>
      <c r="G27" s="36">
        <v>1</v>
      </c>
      <c r="H27" s="37"/>
      <c r="I27" s="38"/>
      <c r="J27" s="5"/>
    </row>
    <row r="28" spans="1:10" ht="12.95" customHeight="1">
      <c r="A28" s="5"/>
      <c r="B28" s="7"/>
      <c r="C28" s="5"/>
      <c r="D28" s="5"/>
      <c r="E28" s="5"/>
      <c r="F28" s="5"/>
      <c r="G28" s="5"/>
      <c r="H28" s="5"/>
      <c r="I28" s="5"/>
      <c r="J28" s="5"/>
    </row>
    <row r="29" spans="1:10" ht="12.95" customHeight="1">
      <c r="A29" s="5"/>
      <c r="B29" s="4" t="s">
        <v>189</v>
      </c>
      <c r="C29" s="5"/>
      <c r="D29" s="5"/>
      <c r="E29" s="5"/>
      <c r="F29" s="5"/>
      <c r="G29" s="5"/>
      <c r="H29" s="5"/>
      <c r="I29" s="5"/>
      <c r="J29" s="5"/>
    </row>
    <row r="30" spans="1:10" ht="12.95" customHeight="1">
      <c r="A30" s="5"/>
      <c r="B30" s="4" t="s">
        <v>237</v>
      </c>
      <c r="C30" s="5"/>
      <c r="D30" s="5"/>
      <c r="E30" s="5"/>
      <c r="F30" s="5"/>
      <c r="G30" s="5"/>
      <c r="H30" s="5"/>
      <c r="I30" s="5"/>
      <c r="J30" s="5"/>
    </row>
    <row r="31" spans="1:10" ht="12.95" customHeight="1">
      <c r="A31" s="5"/>
      <c r="B31" s="4" t="s">
        <v>191</v>
      </c>
      <c r="C31" s="5"/>
      <c r="D31" s="5"/>
      <c r="E31" s="5"/>
      <c r="F31" s="5"/>
      <c r="G31" s="5"/>
      <c r="H31" s="5"/>
      <c r="I31" s="5"/>
      <c r="J31" s="5"/>
    </row>
    <row r="32" spans="1:10" ht="26.1" customHeight="1">
      <c r="A32" s="5"/>
      <c r="B32" s="83" t="s">
        <v>192</v>
      </c>
      <c r="C32" s="83"/>
      <c r="D32" s="83"/>
      <c r="E32" s="83"/>
      <c r="F32" s="83"/>
      <c r="G32" s="83"/>
      <c r="H32" s="83"/>
      <c r="I32" s="83"/>
      <c r="J32" s="5"/>
    </row>
    <row r="33" spans="1:10" ht="12.95" customHeight="1">
      <c r="A33" s="5"/>
      <c r="B33" s="83" t="s">
        <v>193</v>
      </c>
      <c r="C33" s="83"/>
      <c r="D33" s="83"/>
      <c r="E33" s="83"/>
      <c r="F33" s="83"/>
      <c r="G33" s="83"/>
      <c r="H33" s="83"/>
      <c r="I33" s="83"/>
      <c r="J33" s="5"/>
    </row>
    <row r="34" spans="1:10" ht="12.95" customHeight="1">
      <c r="A34" s="5"/>
      <c r="B34" s="83"/>
      <c r="C34" s="83"/>
      <c r="D34" s="83"/>
      <c r="E34" s="83"/>
      <c r="F34" s="83"/>
      <c r="G34" s="83"/>
      <c r="H34" s="83"/>
      <c r="I34" s="83"/>
      <c r="J34" s="5"/>
    </row>
    <row r="35" spans="1:10" ht="12.95" customHeight="1">
      <c r="A35" s="5"/>
      <c r="B35" s="83"/>
      <c r="C35" s="83"/>
      <c r="D35" s="83"/>
      <c r="E35" s="83"/>
      <c r="F35" s="83"/>
      <c r="G35" s="83"/>
      <c r="H35" s="83"/>
      <c r="I35" s="83"/>
      <c r="J35" s="5"/>
    </row>
    <row r="36" spans="1:10" ht="12.95" customHeight="1">
      <c r="A36" s="5"/>
      <c r="B36" s="83"/>
      <c r="C36" s="83"/>
      <c r="D36" s="83"/>
      <c r="E36" s="83"/>
      <c r="F36" s="83"/>
      <c r="G36" s="83"/>
      <c r="H36" s="83"/>
      <c r="I36" s="83"/>
      <c r="J36" s="5"/>
    </row>
    <row r="37" spans="1:10" ht="12.95" customHeight="1">
      <c r="A37" s="5"/>
      <c r="B37" s="83"/>
      <c r="C37" s="83"/>
      <c r="D37" s="83"/>
      <c r="E37" s="83"/>
      <c r="F37" s="83"/>
      <c r="G37" s="83"/>
      <c r="H37" s="83"/>
      <c r="I37" s="83"/>
      <c r="J37" s="5"/>
    </row>
    <row r="38" spans="1:10" ht="12.95" customHeight="1">
      <c r="A38" s="5"/>
      <c r="B38" s="5"/>
      <c r="C38" s="84" t="s">
        <v>2232</v>
      </c>
      <c r="D38" s="84"/>
      <c r="E38" s="84"/>
      <c r="F38" s="84"/>
      <c r="G38" s="5"/>
      <c r="H38" s="5"/>
      <c r="I38" s="5"/>
      <c r="J38" s="5"/>
    </row>
    <row r="39" spans="1:10" ht="12.95" customHeight="1">
      <c r="A39" s="5"/>
      <c r="B39" s="39" t="s">
        <v>197</v>
      </c>
      <c r="C39" s="84" t="s">
        <v>198</v>
      </c>
      <c r="D39" s="84"/>
      <c r="E39" s="84"/>
      <c r="F39" s="84"/>
      <c r="G39" s="5"/>
      <c r="H39" s="5"/>
      <c r="I39" s="5"/>
      <c r="J39" s="5"/>
    </row>
    <row r="40" spans="1:10" ht="120.95" customHeight="1">
      <c r="A40" s="5"/>
      <c r="B40" s="40"/>
      <c r="C40" s="85"/>
      <c r="D40" s="85"/>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CRISILIBXAAABondFinSerSep27IndexFund" display="AXISCFS" xr:uid="{00000000-0004-0000-0C00-000000000000}"/>
  </hyperlinks>
  <pageMargins left="0" right="0" top="0" bottom="0" header="0" footer="0"/>
  <pageSetup orientation="landscape" r:id="rId1"/>
  <headerFooter>
    <oddFooter>&amp;C&amp;1#&amp;"Calibri"&amp;10&amp;K000000 For internal use only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outlinePr summaryBelow="0"/>
  </sheetPr>
  <dimension ref="A1:J13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27</v>
      </c>
      <c r="B1" s="4" t="s">
        <v>28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245</v>
      </c>
      <c r="B7" s="19" t="s">
        <v>246</v>
      </c>
      <c r="C7" s="15" t="s">
        <v>247</v>
      </c>
      <c r="D7" s="15" t="s">
        <v>244</v>
      </c>
      <c r="E7" s="20">
        <v>363920</v>
      </c>
      <c r="F7" s="21">
        <v>4731.3239000000003</v>
      </c>
      <c r="G7" s="22">
        <v>5.2499999999999998E-2</v>
      </c>
      <c r="H7" s="31"/>
      <c r="I7" s="24"/>
      <c r="J7" s="5"/>
    </row>
    <row r="8" spans="1:10" ht="12.95" customHeight="1">
      <c r="A8" s="18" t="s">
        <v>241</v>
      </c>
      <c r="B8" s="19" t="s">
        <v>242</v>
      </c>
      <c r="C8" s="15" t="s">
        <v>243</v>
      </c>
      <c r="D8" s="15" t="s">
        <v>244</v>
      </c>
      <c r="E8" s="20">
        <v>254620</v>
      </c>
      <c r="F8" s="21">
        <v>4573.1025</v>
      </c>
      <c r="G8" s="22">
        <v>5.0799999999999998E-2</v>
      </c>
      <c r="H8" s="31"/>
      <c r="I8" s="24"/>
      <c r="J8" s="5"/>
    </row>
    <row r="9" spans="1:10" ht="12.95" customHeight="1">
      <c r="A9" s="18" t="s">
        <v>252</v>
      </c>
      <c r="B9" s="19" t="s">
        <v>253</v>
      </c>
      <c r="C9" s="15" t="s">
        <v>254</v>
      </c>
      <c r="D9" s="15" t="s">
        <v>255</v>
      </c>
      <c r="E9" s="20">
        <v>199823</v>
      </c>
      <c r="F9" s="21">
        <v>3712.4115999999999</v>
      </c>
      <c r="G9" s="22">
        <v>4.1200000000000001E-2</v>
      </c>
      <c r="H9" s="31"/>
      <c r="I9" s="24"/>
      <c r="J9" s="5"/>
    </row>
    <row r="10" spans="1:10" ht="12.95" customHeight="1">
      <c r="A10" s="18" t="s">
        <v>248</v>
      </c>
      <c r="B10" s="19" t="s">
        <v>249</v>
      </c>
      <c r="C10" s="15" t="s">
        <v>250</v>
      </c>
      <c r="D10" s="15" t="s">
        <v>251</v>
      </c>
      <c r="E10" s="20">
        <v>236330</v>
      </c>
      <c r="F10" s="21">
        <v>3053.8562999999999</v>
      </c>
      <c r="G10" s="22">
        <v>3.39E-2</v>
      </c>
      <c r="H10" s="31"/>
      <c r="I10" s="24"/>
      <c r="J10" s="5"/>
    </row>
    <row r="11" spans="1:10" ht="12.95" customHeight="1">
      <c r="A11" s="18" t="s">
        <v>277</v>
      </c>
      <c r="B11" s="19" t="s">
        <v>278</v>
      </c>
      <c r="C11" s="15" t="s">
        <v>279</v>
      </c>
      <c r="D11" s="15" t="s">
        <v>280</v>
      </c>
      <c r="E11" s="20">
        <v>84068</v>
      </c>
      <c r="F11" s="21">
        <v>2493.5409</v>
      </c>
      <c r="G11" s="22">
        <v>2.7699999999999999E-2</v>
      </c>
      <c r="H11" s="31"/>
      <c r="I11" s="24"/>
      <c r="J11" s="5"/>
    </row>
    <row r="12" spans="1:10" ht="12.95" customHeight="1">
      <c r="A12" s="18" t="s">
        <v>593</v>
      </c>
      <c r="B12" s="19" t="s">
        <v>594</v>
      </c>
      <c r="C12" s="15" t="s">
        <v>595</v>
      </c>
      <c r="D12" s="15" t="s">
        <v>409</v>
      </c>
      <c r="E12" s="20">
        <v>289318</v>
      </c>
      <c r="F12" s="21">
        <v>1907.1842999999999</v>
      </c>
      <c r="G12" s="22">
        <v>2.12E-2</v>
      </c>
      <c r="H12" s="31"/>
      <c r="I12" s="24"/>
      <c r="J12" s="5"/>
    </row>
    <row r="13" spans="1:10" ht="12.95" customHeight="1">
      <c r="A13" s="18" t="s">
        <v>294</v>
      </c>
      <c r="B13" s="19" t="s">
        <v>295</v>
      </c>
      <c r="C13" s="15" t="s">
        <v>296</v>
      </c>
      <c r="D13" s="15" t="s">
        <v>297</v>
      </c>
      <c r="E13" s="20">
        <v>26878</v>
      </c>
      <c r="F13" s="21">
        <v>1767.4703999999999</v>
      </c>
      <c r="G13" s="22">
        <v>1.9599999999999999E-2</v>
      </c>
      <c r="H13" s="31"/>
      <c r="I13" s="24"/>
      <c r="J13" s="5"/>
    </row>
    <row r="14" spans="1:10" ht="12.95" customHeight="1">
      <c r="A14" s="18" t="s">
        <v>274</v>
      </c>
      <c r="B14" s="19" t="s">
        <v>275</v>
      </c>
      <c r="C14" s="15" t="s">
        <v>276</v>
      </c>
      <c r="D14" s="15" t="s">
        <v>244</v>
      </c>
      <c r="E14" s="20">
        <v>200583</v>
      </c>
      <c r="F14" s="21">
        <v>1682.7910999999999</v>
      </c>
      <c r="G14" s="22">
        <v>1.8700000000000001E-2</v>
      </c>
      <c r="H14" s="31"/>
      <c r="I14" s="24"/>
      <c r="J14" s="5"/>
    </row>
    <row r="15" spans="1:10" ht="12.95" customHeight="1">
      <c r="A15" s="18" t="s">
        <v>618</v>
      </c>
      <c r="B15" s="19" t="s">
        <v>619</v>
      </c>
      <c r="C15" s="15" t="s">
        <v>620</v>
      </c>
      <c r="D15" s="15" t="s">
        <v>621</v>
      </c>
      <c r="E15" s="20">
        <v>40699</v>
      </c>
      <c r="F15" s="21">
        <v>1654.6178</v>
      </c>
      <c r="G15" s="22">
        <v>1.84E-2</v>
      </c>
      <c r="H15" s="31"/>
      <c r="I15" s="24"/>
      <c r="J15" s="5"/>
    </row>
    <row r="16" spans="1:10" ht="12.95" customHeight="1">
      <c r="A16" s="18" t="s">
        <v>387</v>
      </c>
      <c r="B16" s="19" t="s">
        <v>388</v>
      </c>
      <c r="C16" s="15" t="s">
        <v>389</v>
      </c>
      <c r="D16" s="15" t="s">
        <v>293</v>
      </c>
      <c r="E16" s="20">
        <v>26071</v>
      </c>
      <c r="F16" s="21">
        <v>1609.2846</v>
      </c>
      <c r="G16" s="22">
        <v>1.7899999999999999E-2</v>
      </c>
      <c r="H16" s="31"/>
      <c r="I16" s="24"/>
      <c r="J16" s="5"/>
    </row>
    <row r="17" spans="1:10" ht="12.95" customHeight="1">
      <c r="A17" s="18" t="s">
        <v>298</v>
      </c>
      <c r="B17" s="19" t="s">
        <v>299</v>
      </c>
      <c r="C17" s="15" t="s">
        <v>300</v>
      </c>
      <c r="D17" s="15" t="s">
        <v>301</v>
      </c>
      <c r="E17" s="20">
        <v>568357</v>
      </c>
      <c r="F17" s="21">
        <v>1590.0355</v>
      </c>
      <c r="G17" s="22">
        <v>1.77E-2</v>
      </c>
      <c r="H17" s="31"/>
      <c r="I17" s="24"/>
      <c r="J17" s="5"/>
    </row>
    <row r="18" spans="1:10" ht="12.95" customHeight="1">
      <c r="A18" s="18" t="s">
        <v>2233</v>
      </c>
      <c r="B18" s="19" t="s">
        <v>2234</v>
      </c>
      <c r="C18" s="15" t="s">
        <v>2235</v>
      </c>
      <c r="D18" s="15" t="s">
        <v>531</v>
      </c>
      <c r="E18" s="20">
        <v>74042</v>
      </c>
      <c r="F18" s="21">
        <v>1552.0684000000001</v>
      </c>
      <c r="G18" s="22">
        <v>1.72E-2</v>
      </c>
      <c r="H18" s="31"/>
      <c r="I18" s="24"/>
      <c r="J18" s="5"/>
    </row>
    <row r="19" spans="1:10" ht="12.95" customHeight="1">
      <c r="A19" s="18" t="s">
        <v>264</v>
      </c>
      <c r="B19" s="19" t="s">
        <v>265</v>
      </c>
      <c r="C19" s="15" t="s">
        <v>266</v>
      </c>
      <c r="D19" s="15" t="s">
        <v>255</v>
      </c>
      <c r="E19" s="20">
        <v>35936</v>
      </c>
      <c r="F19" s="21">
        <v>1534.7727</v>
      </c>
      <c r="G19" s="22">
        <v>1.7000000000000001E-2</v>
      </c>
      <c r="H19" s="31"/>
      <c r="I19" s="24"/>
      <c r="J19" s="5"/>
    </row>
    <row r="20" spans="1:10" ht="12.95" customHeight="1">
      <c r="A20" s="18" t="s">
        <v>267</v>
      </c>
      <c r="B20" s="19" t="s">
        <v>268</v>
      </c>
      <c r="C20" s="15" t="s">
        <v>269</v>
      </c>
      <c r="D20" s="15" t="s">
        <v>270</v>
      </c>
      <c r="E20" s="20">
        <v>92114</v>
      </c>
      <c r="F20" s="21">
        <v>1498.8330000000001</v>
      </c>
      <c r="G20" s="22">
        <v>1.66E-2</v>
      </c>
      <c r="H20" s="31"/>
      <c r="I20" s="24"/>
      <c r="J20" s="5"/>
    </row>
    <row r="21" spans="1:10" ht="12.95" customHeight="1">
      <c r="A21" s="18" t="s">
        <v>260</v>
      </c>
      <c r="B21" s="19" t="s">
        <v>261</v>
      </c>
      <c r="C21" s="15" t="s">
        <v>262</v>
      </c>
      <c r="D21" s="15" t="s">
        <v>263</v>
      </c>
      <c r="E21" s="20">
        <v>39240</v>
      </c>
      <c r="F21" s="21">
        <v>1461.6115</v>
      </c>
      <c r="G21" s="22">
        <v>1.6199999999999999E-2</v>
      </c>
      <c r="H21" s="31"/>
      <c r="I21" s="24"/>
      <c r="J21" s="5"/>
    </row>
    <row r="22" spans="1:10" ht="12.95" customHeight="1">
      <c r="A22" s="18" t="s">
        <v>424</v>
      </c>
      <c r="B22" s="19" t="s">
        <v>425</v>
      </c>
      <c r="C22" s="15" t="s">
        <v>426</v>
      </c>
      <c r="D22" s="15" t="s">
        <v>409</v>
      </c>
      <c r="E22" s="20">
        <v>18106</v>
      </c>
      <c r="F22" s="21">
        <v>1236.4405999999999</v>
      </c>
      <c r="G22" s="22">
        <v>1.37E-2</v>
      </c>
      <c r="H22" s="31"/>
      <c r="I22" s="24"/>
      <c r="J22" s="5"/>
    </row>
    <row r="23" spans="1:10" ht="12.95" customHeight="1">
      <c r="A23" s="18" t="s">
        <v>368</v>
      </c>
      <c r="B23" s="19" t="s">
        <v>369</v>
      </c>
      <c r="C23" s="15" t="s">
        <v>370</v>
      </c>
      <c r="D23" s="15" t="s">
        <v>297</v>
      </c>
      <c r="E23" s="20">
        <v>75000</v>
      </c>
      <c r="F23" s="21">
        <v>1184.9625000000001</v>
      </c>
      <c r="G23" s="22">
        <v>1.32E-2</v>
      </c>
      <c r="H23" s="31"/>
      <c r="I23" s="24"/>
      <c r="J23" s="5"/>
    </row>
    <row r="24" spans="1:10" ht="12.95" customHeight="1">
      <c r="A24" s="18" t="s">
        <v>290</v>
      </c>
      <c r="B24" s="19" t="s">
        <v>291</v>
      </c>
      <c r="C24" s="15" t="s">
        <v>292</v>
      </c>
      <c r="D24" s="15" t="s">
        <v>293</v>
      </c>
      <c r="E24" s="20">
        <v>60409</v>
      </c>
      <c r="F24" s="21">
        <v>1075.8239000000001</v>
      </c>
      <c r="G24" s="22">
        <v>1.1900000000000001E-2</v>
      </c>
      <c r="H24" s="31"/>
      <c r="I24" s="24"/>
      <c r="J24" s="5"/>
    </row>
    <row r="25" spans="1:10" ht="12.95" customHeight="1">
      <c r="A25" s="18" t="s">
        <v>1552</v>
      </c>
      <c r="B25" s="19" t="s">
        <v>1553</v>
      </c>
      <c r="C25" s="15" t="s">
        <v>1554</v>
      </c>
      <c r="D25" s="15" t="s">
        <v>1449</v>
      </c>
      <c r="E25" s="20">
        <v>34262</v>
      </c>
      <c r="F25" s="21">
        <v>1026.4381000000001</v>
      </c>
      <c r="G25" s="22">
        <v>1.14E-2</v>
      </c>
      <c r="H25" s="31"/>
      <c r="I25" s="24"/>
      <c r="J25" s="5"/>
    </row>
    <row r="26" spans="1:10" ht="12.95" customHeight="1">
      <c r="A26" s="18" t="s">
        <v>849</v>
      </c>
      <c r="B26" s="19" t="s">
        <v>850</v>
      </c>
      <c r="C26" s="15" t="s">
        <v>851</v>
      </c>
      <c r="D26" s="15" t="s">
        <v>498</v>
      </c>
      <c r="E26" s="20">
        <v>72937</v>
      </c>
      <c r="F26" s="21">
        <v>905.0752</v>
      </c>
      <c r="G26" s="22">
        <v>0.01</v>
      </c>
      <c r="H26" s="31"/>
      <c r="I26" s="24"/>
      <c r="J26" s="5"/>
    </row>
    <row r="27" spans="1:10" ht="12.95" customHeight="1">
      <c r="A27" s="18" t="s">
        <v>966</v>
      </c>
      <c r="B27" s="19" t="s">
        <v>967</v>
      </c>
      <c r="C27" s="15" t="s">
        <v>968</v>
      </c>
      <c r="D27" s="15" t="s">
        <v>244</v>
      </c>
      <c r="E27" s="20">
        <v>812000</v>
      </c>
      <c r="F27" s="21">
        <v>897.26</v>
      </c>
      <c r="G27" s="22">
        <v>0.01</v>
      </c>
      <c r="H27" s="31"/>
      <c r="I27" s="24"/>
      <c r="J27" s="5"/>
    </row>
    <row r="28" spans="1:10" ht="12.95" customHeight="1">
      <c r="A28" s="18" t="s">
        <v>1192</v>
      </c>
      <c r="B28" s="19" t="s">
        <v>1193</v>
      </c>
      <c r="C28" s="15" t="s">
        <v>1194</v>
      </c>
      <c r="D28" s="15" t="s">
        <v>297</v>
      </c>
      <c r="E28" s="20">
        <v>94219</v>
      </c>
      <c r="F28" s="21">
        <v>840.1508</v>
      </c>
      <c r="G28" s="22">
        <v>9.2999999999999992E-3</v>
      </c>
      <c r="H28" s="31"/>
      <c r="I28" s="24"/>
      <c r="J28" s="5"/>
    </row>
    <row r="29" spans="1:10" ht="12.95" customHeight="1">
      <c r="A29" s="18" t="s">
        <v>1347</v>
      </c>
      <c r="B29" s="19" t="s">
        <v>1348</v>
      </c>
      <c r="C29" s="15" t="s">
        <v>1349</v>
      </c>
      <c r="D29" s="15" t="s">
        <v>621</v>
      </c>
      <c r="E29" s="20">
        <v>146779</v>
      </c>
      <c r="F29" s="21">
        <v>809.70640000000003</v>
      </c>
      <c r="G29" s="22">
        <v>8.9999999999999993E-3</v>
      </c>
      <c r="H29" s="31"/>
      <c r="I29" s="24"/>
      <c r="J29" s="5"/>
    </row>
    <row r="30" spans="1:10" ht="12.95" customHeight="1">
      <c r="A30" s="18" t="s">
        <v>2236</v>
      </c>
      <c r="B30" s="19" t="s">
        <v>2237</v>
      </c>
      <c r="C30" s="15" t="s">
        <v>2238</v>
      </c>
      <c r="D30" s="15" t="s">
        <v>336</v>
      </c>
      <c r="E30" s="20">
        <v>44421</v>
      </c>
      <c r="F30" s="21">
        <v>794.09199999999998</v>
      </c>
      <c r="G30" s="22">
        <v>8.8000000000000005E-3</v>
      </c>
      <c r="H30" s="31"/>
      <c r="I30" s="24"/>
      <c r="J30" s="5"/>
    </row>
    <row r="31" spans="1:10" ht="12.95" customHeight="1">
      <c r="A31" s="18" t="s">
        <v>2239</v>
      </c>
      <c r="B31" s="19" t="s">
        <v>2240</v>
      </c>
      <c r="C31" s="15" t="s">
        <v>2241</v>
      </c>
      <c r="D31" s="15" t="s">
        <v>541</v>
      </c>
      <c r="E31" s="20">
        <v>49964</v>
      </c>
      <c r="F31" s="21">
        <v>793.25340000000006</v>
      </c>
      <c r="G31" s="22">
        <v>8.8000000000000005E-3</v>
      </c>
      <c r="H31" s="31"/>
      <c r="I31" s="24"/>
      <c r="J31" s="5"/>
    </row>
    <row r="32" spans="1:10" ht="12.95" customHeight="1">
      <c r="A32" s="18" t="s">
        <v>2242</v>
      </c>
      <c r="B32" s="19" t="s">
        <v>2243</v>
      </c>
      <c r="C32" s="15" t="s">
        <v>2244</v>
      </c>
      <c r="D32" s="15" t="s">
        <v>297</v>
      </c>
      <c r="E32" s="20">
        <v>750</v>
      </c>
      <c r="F32" s="21">
        <v>768.726</v>
      </c>
      <c r="G32" s="22">
        <v>8.5000000000000006E-3</v>
      </c>
      <c r="H32" s="43" t="s">
        <v>5193</v>
      </c>
      <c r="I32" s="24"/>
      <c r="J32" s="5"/>
    </row>
    <row r="33" spans="1:10" ht="12.95" customHeight="1">
      <c r="A33" s="18" t="s">
        <v>416</v>
      </c>
      <c r="B33" s="19" t="s">
        <v>417</v>
      </c>
      <c r="C33" s="15" t="s">
        <v>418</v>
      </c>
      <c r="D33" s="15" t="s">
        <v>419</v>
      </c>
      <c r="E33" s="20">
        <v>112719</v>
      </c>
      <c r="F33" s="21">
        <v>741.40920000000006</v>
      </c>
      <c r="G33" s="22">
        <v>8.2000000000000007E-3</v>
      </c>
      <c r="H33" s="31"/>
      <c r="I33" s="24"/>
      <c r="J33" s="5"/>
    </row>
    <row r="34" spans="1:10" ht="12.95" customHeight="1">
      <c r="A34" s="18" t="s">
        <v>374</v>
      </c>
      <c r="B34" s="19" t="s">
        <v>375</v>
      </c>
      <c r="C34" s="15" t="s">
        <v>376</v>
      </c>
      <c r="D34" s="15" t="s">
        <v>336</v>
      </c>
      <c r="E34" s="20">
        <v>15778</v>
      </c>
      <c r="F34" s="21">
        <v>706.35739999999998</v>
      </c>
      <c r="G34" s="22">
        <v>7.7999999999999996E-3</v>
      </c>
      <c r="H34" s="31"/>
      <c r="I34" s="24"/>
      <c r="J34" s="5"/>
    </row>
    <row r="35" spans="1:10" ht="12.95" customHeight="1">
      <c r="A35" s="18" t="s">
        <v>357</v>
      </c>
      <c r="B35" s="19" t="s">
        <v>358</v>
      </c>
      <c r="C35" s="15" t="s">
        <v>359</v>
      </c>
      <c r="D35" s="15" t="s">
        <v>360</v>
      </c>
      <c r="E35" s="20">
        <v>169251</v>
      </c>
      <c r="F35" s="21">
        <v>704.76120000000003</v>
      </c>
      <c r="G35" s="22">
        <v>7.7999999999999996E-3</v>
      </c>
      <c r="H35" s="31"/>
      <c r="I35" s="24"/>
      <c r="J35" s="5"/>
    </row>
    <row r="36" spans="1:10" ht="12.95" customHeight="1">
      <c r="A36" s="18" t="s">
        <v>1011</v>
      </c>
      <c r="B36" s="19" t="s">
        <v>1012</v>
      </c>
      <c r="C36" s="15" t="s">
        <v>1013</v>
      </c>
      <c r="D36" s="15" t="s">
        <v>293</v>
      </c>
      <c r="E36" s="20">
        <v>40580</v>
      </c>
      <c r="F36" s="21">
        <v>704.18470000000002</v>
      </c>
      <c r="G36" s="22">
        <v>7.7999999999999996E-3</v>
      </c>
      <c r="H36" s="31"/>
      <c r="I36" s="24"/>
      <c r="J36" s="5"/>
    </row>
    <row r="37" spans="1:10" ht="12.95" customHeight="1">
      <c r="A37" s="18" t="s">
        <v>759</v>
      </c>
      <c r="B37" s="19" t="s">
        <v>760</v>
      </c>
      <c r="C37" s="15" t="s">
        <v>761</v>
      </c>
      <c r="D37" s="15" t="s">
        <v>301</v>
      </c>
      <c r="E37" s="20">
        <v>376895</v>
      </c>
      <c r="F37" s="21">
        <v>648.4855</v>
      </c>
      <c r="G37" s="22">
        <v>7.1999999999999998E-3</v>
      </c>
      <c r="H37" s="31"/>
      <c r="I37" s="24"/>
      <c r="J37" s="5"/>
    </row>
    <row r="38" spans="1:10" ht="12.95" customHeight="1">
      <c r="A38" s="18" t="s">
        <v>1211</v>
      </c>
      <c r="B38" s="19" t="s">
        <v>1212</v>
      </c>
      <c r="C38" s="15" t="s">
        <v>1213</v>
      </c>
      <c r="D38" s="15" t="s">
        <v>498</v>
      </c>
      <c r="E38" s="20">
        <v>96000</v>
      </c>
      <c r="F38" s="21">
        <v>646.51199999999994</v>
      </c>
      <c r="G38" s="22">
        <v>7.1999999999999998E-3</v>
      </c>
      <c r="H38" s="31"/>
      <c r="I38" s="24"/>
      <c r="J38" s="5"/>
    </row>
    <row r="39" spans="1:10" ht="12.95" customHeight="1">
      <c r="A39" s="18" t="s">
        <v>312</v>
      </c>
      <c r="B39" s="19" t="s">
        <v>313</v>
      </c>
      <c r="C39" s="15" t="s">
        <v>314</v>
      </c>
      <c r="D39" s="15" t="s">
        <v>305</v>
      </c>
      <c r="E39" s="20">
        <v>191534</v>
      </c>
      <c r="F39" s="21">
        <v>630.91300000000001</v>
      </c>
      <c r="G39" s="22">
        <v>7.0000000000000001E-3</v>
      </c>
      <c r="H39" s="31"/>
      <c r="I39" s="24"/>
      <c r="J39" s="5"/>
    </row>
    <row r="40" spans="1:10" ht="12.95" customHeight="1">
      <c r="A40" s="18" t="s">
        <v>1633</v>
      </c>
      <c r="B40" s="19" t="s">
        <v>1634</v>
      </c>
      <c r="C40" s="15" t="s">
        <v>1635</v>
      </c>
      <c r="D40" s="15" t="s">
        <v>885</v>
      </c>
      <c r="E40" s="20">
        <v>50107</v>
      </c>
      <c r="F40" s="21">
        <v>622.40409999999997</v>
      </c>
      <c r="G40" s="22">
        <v>6.8999999999999999E-3</v>
      </c>
      <c r="H40" s="31"/>
      <c r="I40" s="24"/>
      <c r="J40" s="5"/>
    </row>
    <row r="41" spans="1:10" ht="12.95" customHeight="1">
      <c r="A41" s="18" t="s">
        <v>505</v>
      </c>
      <c r="B41" s="19" t="s">
        <v>506</v>
      </c>
      <c r="C41" s="15" t="s">
        <v>507</v>
      </c>
      <c r="D41" s="15" t="s">
        <v>297</v>
      </c>
      <c r="E41" s="20">
        <v>50383</v>
      </c>
      <c r="F41" s="21">
        <v>621.70100000000002</v>
      </c>
      <c r="G41" s="22">
        <v>6.8999999999999999E-3</v>
      </c>
      <c r="H41" s="31"/>
      <c r="I41" s="24"/>
      <c r="J41" s="5"/>
    </row>
    <row r="42" spans="1:10" ht="12.95" customHeight="1">
      <c r="A42" s="18" t="s">
        <v>605</v>
      </c>
      <c r="B42" s="19" t="s">
        <v>606</v>
      </c>
      <c r="C42" s="15" t="s">
        <v>607</v>
      </c>
      <c r="D42" s="15" t="s">
        <v>255</v>
      </c>
      <c r="E42" s="20">
        <v>20896</v>
      </c>
      <c r="F42" s="21">
        <v>621.56200000000001</v>
      </c>
      <c r="G42" s="22">
        <v>6.8999999999999999E-3</v>
      </c>
      <c r="H42" s="31"/>
      <c r="I42" s="24"/>
      <c r="J42" s="5"/>
    </row>
    <row r="43" spans="1:10" ht="12.95" customHeight="1">
      <c r="A43" s="18" t="s">
        <v>1100</v>
      </c>
      <c r="B43" s="19" t="s">
        <v>1101</v>
      </c>
      <c r="C43" s="15" t="s">
        <v>1102</v>
      </c>
      <c r="D43" s="15" t="s">
        <v>541</v>
      </c>
      <c r="E43" s="20">
        <v>967348</v>
      </c>
      <c r="F43" s="21">
        <v>619.00599999999997</v>
      </c>
      <c r="G43" s="22">
        <v>6.8999999999999999E-3</v>
      </c>
      <c r="H43" s="31"/>
      <c r="I43" s="24"/>
      <c r="J43" s="5"/>
    </row>
    <row r="44" spans="1:10" ht="12.95" customHeight="1">
      <c r="A44" s="18" t="s">
        <v>475</v>
      </c>
      <c r="B44" s="19" t="s">
        <v>476</v>
      </c>
      <c r="C44" s="15" t="s">
        <v>477</v>
      </c>
      <c r="D44" s="15" t="s">
        <v>255</v>
      </c>
      <c r="E44" s="20">
        <v>10000</v>
      </c>
      <c r="F44" s="21">
        <v>617.24</v>
      </c>
      <c r="G44" s="22">
        <v>6.8999999999999999E-3</v>
      </c>
      <c r="H44" s="31"/>
      <c r="I44" s="24"/>
      <c r="J44" s="5"/>
    </row>
    <row r="45" spans="1:10" ht="12.95" customHeight="1">
      <c r="A45" s="18" t="s">
        <v>281</v>
      </c>
      <c r="B45" s="19" t="s">
        <v>282</v>
      </c>
      <c r="C45" s="15" t="s">
        <v>283</v>
      </c>
      <c r="D45" s="15" t="s">
        <v>244</v>
      </c>
      <c r="E45" s="20">
        <v>34768</v>
      </c>
      <c r="F45" s="21">
        <v>613.74210000000005</v>
      </c>
      <c r="G45" s="22">
        <v>6.7999999999999996E-3</v>
      </c>
      <c r="H45" s="31"/>
      <c r="I45" s="24"/>
      <c r="J45" s="5"/>
    </row>
    <row r="46" spans="1:10" ht="12.95" customHeight="1">
      <c r="A46" s="18" t="s">
        <v>495</v>
      </c>
      <c r="B46" s="19" t="s">
        <v>496</v>
      </c>
      <c r="C46" s="15" t="s">
        <v>497</v>
      </c>
      <c r="D46" s="15" t="s">
        <v>498</v>
      </c>
      <c r="E46" s="20">
        <v>71815</v>
      </c>
      <c r="F46" s="21">
        <v>591.00149999999996</v>
      </c>
      <c r="G46" s="22">
        <v>6.6E-3</v>
      </c>
      <c r="H46" s="31"/>
      <c r="I46" s="24"/>
      <c r="J46" s="5"/>
    </row>
    <row r="47" spans="1:10" ht="12.95" customHeight="1">
      <c r="A47" s="18" t="s">
        <v>1459</v>
      </c>
      <c r="B47" s="19" t="s">
        <v>1460</v>
      </c>
      <c r="C47" s="15" t="s">
        <v>1461</v>
      </c>
      <c r="D47" s="15" t="s">
        <v>409</v>
      </c>
      <c r="E47" s="20">
        <v>47228</v>
      </c>
      <c r="F47" s="21">
        <v>550.9855</v>
      </c>
      <c r="G47" s="22">
        <v>6.1000000000000004E-3</v>
      </c>
      <c r="H47" s="31"/>
      <c r="I47" s="24"/>
      <c r="J47" s="5"/>
    </row>
    <row r="48" spans="1:10" ht="12.95" customHeight="1">
      <c r="A48" s="18" t="s">
        <v>1217</v>
      </c>
      <c r="B48" s="19" t="s">
        <v>1218</v>
      </c>
      <c r="C48" s="15" t="s">
        <v>1219</v>
      </c>
      <c r="D48" s="15" t="s">
        <v>301</v>
      </c>
      <c r="E48" s="20">
        <v>37419</v>
      </c>
      <c r="F48" s="21">
        <v>536.66330000000005</v>
      </c>
      <c r="G48" s="22">
        <v>6.0000000000000001E-3</v>
      </c>
      <c r="H48" s="31"/>
      <c r="I48" s="24"/>
      <c r="J48" s="5"/>
    </row>
    <row r="49" spans="1:10" ht="12.95" customHeight="1">
      <c r="A49" s="18" t="s">
        <v>402</v>
      </c>
      <c r="B49" s="19" t="s">
        <v>403</v>
      </c>
      <c r="C49" s="15" t="s">
        <v>404</v>
      </c>
      <c r="D49" s="15" t="s">
        <v>405</v>
      </c>
      <c r="E49" s="20">
        <v>832955</v>
      </c>
      <c r="F49" s="21">
        <v>524.5951</v>
      </c>
      <c r="G49" s="22">
        <v>5.7999999999999996E-3</v>
      </c>
      <c r="H49" s="31"/>
      <c r="I49" s="24"/>
      <c r="J49" s="5"/>
    </row>
    <row r="50" spans="1:10" ht="12.95" customHeight="1">
      <c r="A50" s="18" t="s">
        <v>442</v>
      </c>
      <c r="B50" s="19" t="s">
        <v>443</v>
      </c>
      <c r="C50" s="15" t="s">
        <v>444</v>
      </c>
      <c r="D50" s="15" t="s">
        <v>419</v>
      </c>
      <c r="E50" s="20">
        <v>35571</v>
      </c>
      <c r="F50" s="21">
        <v>511.4221</v>
      </c>
      <c r="G50" s="22">
        <v>5.7000000000000002E-3</v>
      </c>
      <c r="H50" s="31"/>
      <c r="I50" s="24"/>
      <c r="J50" s="5"/>
    </row>
    <row r="51" spans="1:10" ht="12.95" customHeight="1">
      <c r="A51" s="18" t="s">
        <v>306</v>
      </c>
      <c r="B51" s="19" t="s">
        <v>307</v>
      </c>
      <c r="C51" s="15" t="s">
        <v>308</v>
      </c>
      <c r="D51" s="15" t="s">
        <v>280</v>
      </c>
      <c r="E51" s="20">
        <v>62909</v>
      </c>
      <c r="F51" s="21">
        <v>494.74779999999998</v>
      </c>
      <c r="G51" s="22">
        <v>5.4999999999999997E-3</v>
      </c>
      <c r="H51" s="31"/>
      <c r="I51" s="24"/>
      <c r="J51" s="5"/>
    </row>
    <row r="52" spans="1:10" ht="12.95" customHeight="1">
      <c r="A52" s="18" t="s">
        <v>1839</v>
      </c>
      <c r="B52" s="19" t="s">
        <v>1840</v>
      </c>
      <c r="C52" s="15" t="s">
        <v>1841</v>
      </c>
      <c r="D52" s="15" t="s">
        <v>301</v>
      </c>
      <c r="E52" s="20">
        <v>86861</v>
      </c>
      <c r="F52" s="21">
        <v>494.23910000000001</v>
      </c>
      <c r="G52" s="22">
        <v>5.4999999999999997E-3</v>
      </c>
      <c r="H52" s="31"/>
      <c r="I52" s="24"/>
      <c r="J52" s="5"/>
    </row>
    <row r="53" spans="1:10" ht="12.95" customHeight="1">
      <c r="A53" s="18" t="s">
        <v>2245</v>
      </c>
      <c r="B53" s="19" t="s">
        <v>2246</v>
      </c>
      <c r="C53" s="15" t="s">
        <v>2247</v>
      </c>
      <c r="D53" s="15" t="s">
        <v>367</v>
      </c>
      <c r="E53" s="20">
        <v>429033</v>
      </c>
      <c r="F53" s="21">
        <v>492.83019999999999</v>
      </c>
      <c r="G53" s="22">
        <v>5.4999999999999997E-3</v>
      </c>
      <c r="H53" s="31"/>
      <c r="I53" s="24"/>
      <c r="J53" s="5"/>
    </row>
    <row r="54" spans="1:10" ht="12.95" customHeight="1">
      <c r="A54" s="18" t="s">
        <v>482</v>
      </c>
      <c r="B54" s="19" t="s">
        <v>483</v>
      </c>
      <c r="C54" s="15" t="s">
        <v>484</v>
      </c>
      <c r="D54" s="15" t="s">
        <v>251</v>
      </c>
      <c r="E54" s="20">
        <v>165711</v>
      </c>
      <c r="F54" s="21">
        <v>484.04180000000002</v>
      </c>
      <c r="G54" s="22">
        <v>5.4000000000000003E-3</v>
      </c>
      <c r="H54" s="31"/>
      <c r="I54" s="24"/>
      <c r="J54" s="5"/>
    </row>
    <row r="55" spans="1:10" ht="12.95" customHeight="1">
      <c r="A55" s="18" t="s">
        <v>433</v>
      </c>
      <c r="B55" s="19" t="s">
        <v>434</v>
      </c>
      <c r="C55" s="15" t="s">
        <v>435</v>
      </c>
      <c r="D55" s="15" t="s">
        <v>297</v>
      </c>
      <c r="E55" s="20">
        <v>89940</v>
      </c>
      <c r="F55" s="21">
        <v>479.0204</v>
      </c>
      <c r="G55" s="22">
        <v>5.3E-3</v>
      </c>
      <c r="H55" s="31"/>
      <c r="I55" s="24"/>
      <c r="J55" s="5"/>
    </row>
    <row r="56" spans="1:10" ht="12.95" customHeight="1">
      <c r="A56" s="18" t="s">
        <v>1112</v>
      </c>
      <c r="B56" s="19" t="s">
        <v>1113</v>
      </c>
      <c r="C56" s="15" t="s">
        <v>1114</v>
      </c>
      <c r="D56" s="15" t="s">
        <v>405</v>
      </c>
      <c r="E56" s="20">
        <v>27075</v>
      </c>
      <c r="F56" s="21">
        <v>475.49119999999999</v>
      </c>
      <c r="G56" s="22">
        <v>5.3E-3</v>
      </c>
      <c r="H56" s="31"/>
      <c r="I56" s="24"/>
      <c r="J56" s="5"/>
    </row>
    <row r="57" spans="1:10" ht="12.95" customHeight="1">
      <c r="A57" s="18" t="s">
        <v>398</v>
      </c>
      <c r="B57" s="19" t="s">
        <v>399</v>
      </c>
      <c r="C57" s="15" t="s">
        <v>400</v>
      </c>
      <c r="D57" s="15" t="s">
        <v>401</v>
      </c>
      <c r="E57" s="20">
        <v>75423</v>
      </c>
      <c r="F57" s="21">
        <v>468.52769999999998</v>
      </c>
      <c r="G57" s="22">
        <v>5.1999999999999998E-3</v>
      </c>
      <c r="H57" s="31"/>
      <c r="I57" s="24"/>
      <c r="J57" s="5"/>
    </row>
    <row r="58" spans="1:10" ht="12.95" customHeight="1">
      <c r="A58" s="18" t="s">
        <v>346</v>
      </c>
      <c r="B58" s="19" t="s">
        <v>347</v>
      </c>
      <c r="C58" s="15" t="s">
        <v>348</v>
      </c>
      <c r="D58" s="15" t="s">
        <v>349</v>
      </c>
      <c r="E58" s="20">
        <v>178643</v>
      </c>
      <c r="F58" s="21">
        <v>458.57659999999998</v>
      </c>
      <c r="G58" s="22">
        <v>5.1000000000000004E-3</v>
      </c>
      <c r="H58" s="31"/>
      <c r="I58" s="24"/>
      <c r="J58" s="5"/>
    </row>
    <row r="59" spans="1:10" ht="12.95" customHeight="1">
      <c r="A59" s="18" t="s">
        <v>756</v>
      </c>
      <c r="B59" s="19" t="s">
        <v>757</v>
      </c>
      <c r="C59" s="15" t="s">
        <v>758</v>
      </c>
      <c r="D59" s="15" t="s">
        <v>244</v>
      </c>
      <c r="E59" s="20">
        <v>344462</v>
      </c>
      <c r="F59" s="21">
        <v>418.93470000000002</v>
      </c>
      <c r="G59" s="22">
        <v>4.7000000000000002E-3</v>
      </c>
      <c r="H59" s="31"/>
      <c r="I59" s="24"/>
      <c r="J59" s="5"/>
    </row>
    <row r="60" spans="1:10" ht="12.95" customHeight="1">
      <c r="A60" s="18" t="s">
        <v>377</v>
      </c>
      <c r="B60" s="19" t="s">
        <v>378</v>
      </c>
      <c r="C60" s="15" t="s">
        <v>379</v>
      </c>
      <c r="D60" s="15" t="s">
        <v>293</v>
      </c>
      <c r="E60" s="20">
        <v>26591</v>
      </c>
      <c r="F60" s="21">
        <v>407.8793</v>
      </c>
      <c r="G60" s="22">
        <v>4.4999999999999997E-3</v>
      </c>
      <c r="H60" s="31"/>
      <c r="I60" s="24"/>
      <c r="J60" s="5"/>
    </row>
    <row r="61" spans="1:10" ht="12.95" customHeight="1">
      <c r="A61" s="18" t="s">
        <v>488</v>
      </c>
      <c r="B61" s="19" t="s">
        <v>489</v>
      </c>
      <c r="C61" s="15" t="s">
        <v>490</v>
      </c>
      <c r="D61" s="15" t="s">
        <v>301</v>
      </c>
      <c r="E61" s="20">
        <v>9947</v>
      </c>
      <c r="F61" s="21">
        <v>368.9939</v>
      </c>
      <c r="G61" s="22">
        <v>4.1000000000000003E-3</v>
      </c>
      <c r="H61" s="31"/>
      <c r="I61" s="24"/>
      <c r="J61" s="5"/>
    </row>
    <row r="62" spans="1:10" ht="12.95" customHeight="1">
      <c r="A62" s="18" t="s">
        <v>333</v>
      </c>
      <c r="B62" s="19" t="s">
        <v>334</v>
      </c>
      <c r="C62" s="15" t="s">
        <v>335</v>
      </c>
      <c r="D62" s="15" t="s">
        <v>336</v>
      </c>
      <c r="E62" s="20">
        <v>119686</v>
      </c>
      <c r="F62" s="21">
        <v>368.63290000000001</v>
      </c>
      <c r="G62" s="22">
        <v>4.1000000000000003E-3</v>
      </c>
      <c r="H62" s="31"/>
      <c r="I62" s="24"/>
      <c r="J62" s="5"/>
    </row>
    <row r="63" spans="1:10" ht="12.95" customHeight="1">
      <c r="A63" s="18" t="s">
        <v>1699</v>
      </c>
      <c r="B63" s="19" t="s">
        <v>1700</v>
      </c>
      <c r="C63" s="15" t="s">
        <v>1701</v>
      </c>
      <c r="D63" s="15" t="s">
        <v>531</v>
      </c>
      <c r="E63" s="20">
        <v>28436</v>
      </c>
      <c r="F63" s="21">
        <v>365.17509999999999</v>
      </c>
      <c r="G63" s="22">
        <v>4.1000000000000003E-3</v>
      </c>
      <c r="H63" s="31"/>
      <c r="I63" s="24"/>
      <c r="J63" s="5"/>
    </row>
    <row r="64" spans="1:10" ht="12.95" customHeight="1">
      <c r="A64" s="18" t="s">
        <v>735</v>
      </c>
      <c r="B64" s="19" t="s">
        <v>736</v>
      </c>
      <c r="C64" s="15" t="s">
        <v>737</v>
      </c>
      <c r="D64" s="15" t="s">
        <v>293</v>
      </c>
      <c r="E64" s="20">
        <v>37619</v>
      </c>
      <c r="F64" s="21">
        <v>363.38069999999999</v>
      </c>
      <c r="G64" s="22">
        <v>4.0000000000000001E-3</v>
      </c>
      <c r="H64" s="31"/>
      <c r="I64" s="24"/>
      <c r="J64" s="5"/>
    </row>
    <row r="65" spans="1:10" ht="12.95" customHeight="1">
      <c r="A65" s="18" t="s">
        <v>688</v>
      </c>
      <c r="B65" s="19" t="s">
        <v>689</v>
      </c>
      <c r="C65" s="15" t="s">
        <v>690</v>
      </c>
      <c r="D65" s="15" t="s">
        <v>419</v>
      </c>
      <c r="E65" s="20">
        <v>50000</v>
      </c>
      <c r="F65" s="21">
        <v>349.82499999999999</v>
      </c>
      <c r="G65" s="22">
        <v>3.8999999999999998E-3</v>
      </c>
      <c r="H65" s="31"/>
      <c r="I65" s="24"/>
      <c r="J65" s="5"/>
    </row>
    <row r="66" spans="1:10" ht="12.95" customHeight="1">
      <c r="A66" s="18" t="s">
        <v>1687</v>
      </c>
      <c r="B66" s="19" t="s">
        <v>1688</v>
      </c>
      <c r="C66" s="15" t="s">
        <v>1689</v>
      </c>
      <c r="D66" s="15" t="s">
        <v>297</v>
      </c>
      <c r="E66" s="20">
        <v>76140</v>
      </c>
      <c r="F66" s="21">
        <v>329.49590000000001</v>
      </c>
      <c r="G66" s="22">
        <v>3.7000000000000002E-3</v>
      </c>
      <c r="H66" s="31"/>
      <c r="I66" s="24"/>
      <c r="J66" s="5"/>
    </row>
    <row r="67" spans="1:10" ht="12.95" customHeight="1">
      <c r="A67" s="18" t="s">
        <v>831</v>
      </c>
      <c r="B67" s="19" t="s">
        <v>832</v>
      </c>
      <c r="C67" s="15" t="s">
        <v>833</v>
      </c>
      <c r="D67" s="15" t="s">
        <v>541</v>
      </c>
      <c r="E67" s="20">
        <v>31268</v>
      </c>
      <c r="F67" s="21">
        <v>328.70490000000001</v>
      </c>
      <c r="G67" s="22">
        <v>3.5999999999999999E-3</v>
      </c>
      <c r="H67" s="31"/>
      <c r="I67" s="24"/>
      <c r="J67" s="5"/>
    </row>
    <row r="68" spans="1:10" ht="12.95" customHeight="1">
      <c r="A68" s="18" t="s">
        <v>1174</v>
      </c>
      <c r="B68" s="19" t="s">
        <v>1175</v>
      </c>
      <c r="C68" s="15" t="s">
        <v>1176</v>
      </c>
      <c r="D68" s="15" t="s">
        <v>885</v>
      </c>
      <c r="E68" s="20">
        <v>24801</v>
      </c>
      <c r="F68" s="21">
        <v>298.97609999999997</v>
      </c>
      <c r="G68" s="22">
        <v>3.3E-3</v>
      </c>
      <c r="H68" s="31"/>
      <c r="I68" s="24"/>
      <c r="J68" s="5"/>
    </row>
    <row r="69" spans="1:10" ht="12.95" customHeight="1">
      <c r="A69" s="18" t="s">
        <v>670</v>
      </c>
      <c r="B69" s="19" t="s">
        <v>671</v>
      </c>
      <c r="C69" s="15" t="s">
        <v>672</v>
      </c>
      <c r="D69" s="15" t="s">
        <v>454</v>
      </c>
      <c r="E69" s="20">
        <v>17637</v>
      </c>
      <c r="F69" s="21">
        <v>289.14980000000003</v>
      </c>
      <c r="G69" s="22">
        <v>3.2000000000000002E-3</v>
      </c>
      <c r="H69" s="31"/>
      <c r="I69" s="24"/>
      <c r="J69" s="5"/>
    </row>
    <row r="70" spans="1:10" ht="12.95" customHeight="1">
      <c r="A70" s="18" t="s">
        <v>535</v>
      </c>
      <c r="B70" s="19" t="s">
        <v>536</v>
      </c>
      <c r="C70" s="15" t="s">
        <v>537</v>
      </c>
      <c r="D70" s="15" t="s">
        <v>244</v>
      </c>
      <c r="E70" s="20">
        <v>117088</v>
      </c>
      <c r="F70" s="21">
        <v>288.50479999999999</v>
      </c>
      <c r="G70" s="22">
        <v>3.2000000000000002E-3</v>
      </c>
      <c r="H70" s="31"/>
      <c r="I70" s="24"/>
      <c r="J70" s="5"/>
    </row>
    <row r="71" spans="1:10" ht="12.95" customHeight="1">
      <c r="A71" s="18" t="s">
        <v>353</v>
      </c>
      <c r="B71" s="19" t="s">
        <v>354</v>
      </c>
      <c r="C71" s="15" t="s">
        <v>355</v>
      </c>
      <c r="D71" s="15" t="s">
        <v>356</v>
      </c>
      <c r="E71" s="20">
        <v>40572</v>
      </c>
      <c r="F71" s="21">
        <v>266.23349999999999</v>
      </c>
      <c r="G71" s="22">
        <v>3.0000000000000001E-3</v>
      </c>
      <c r="H71" s="31"/>
      <c r="I71" s="24"/>
      <c r="J71" s="5"/>
    </row>
    <row r="72" spans="1:10" ht="12.95" customHeight="1">
      <c r="A72" s="18" t="s">
        <v>2248</v>
      </c>
      <c r="B72" s="19" t="s">
        <v>2249</v>
      </c>
      <c r="C72" s="15" t="s">
        <v>2250</v>
      </c>
      <c r="D72" s="15" t="s">
        <v>405</v>
      </c>
      <c r="E72" s="20">
        <v>2552</v>
      </c>
      <c r="F72" s="21">
        <v>259.3125</v>
      </c>
      <c r="G72" s="22">
        <v>2.8999999999999998E-3</v>
      </c>
      <c r="H72" s="31"/>
      <c r="I72" s="24"/>
      <c r="J72" s="5"/>
    </row>
    <row r="73" spans="1:10" ht="12.95" customHeight="1">
      <c r="A73" s="18" t="s">
        <v>2251</v>
      </c>
      <c r="B73" s="19" t="s">
        <v>2252</v>
      </c>
      <c r="C73" s="15" t="s">
        <v>2253</v>
      </c>
      <c r="D73" s="15" t="s">
        <v>280</v>
      </c>
      <c r="E73" s="20">
        <v>11438</v>
      </c>
      <c r="F73" s="21">
        <v>219.215</v>
      </c>
      <c r="G73" s="22">
        <v>2.3999999999999998E-3</v>
      </c>
      <c r="H73" s="31"/>
      <c r="I73" s="24"/>
      <c r="J73" s="5"/>
    </row>
    <row r="74" spans="1:10" ht="12.95" customHeight="1">
      <c r="A74" s="18" t="s">
        <v>383</v>
      </c>
      <c r="B74" s="19" t="s">
        <v>384</v>
      </c>
      <c r="C74" s="15" t="s">
        <v>385</v>
      </c>
      <c r="D74" s="15" t="s">
        <v>386</v>
      </c>
      <c r="E74" s="20">
        <v>9633</v>
      </c>
      <c r="F74" s="21">
        <v>215.2638</v>
      </c>
      <c r="G74" s="22">
        <v>2.3999999999999998E-3</v>
      </c>
      <c r="H74" s="31"/>
      <c r="I74" s="24"/>
      <c r="J74" s="5"/>
    </row>
    <row r="75" spans="1:10" ht="12.95" customHeight="1">
      <c r="A75" s="18" t="s">
        <v>538</v>
      </c>
      <c r="B75" s="19" t="s">
        <v>539</v>
      </c>
      <c r="C75" s="15" t="s">
        <v>540</v>
      </c>
      <c r="D75" s="15" t="s">
        <v>541</v>
      </c>
      <c r="E75" s="20">
        <v>129149</v>
      </c>
      <c r="F75" s="21">
        <v>209.81549999999999</v>
      </c>
      <c r="G75" s="22">
        <v>2.3E-3</v>
      </c>
      <c r="H75" s="31"/>
      <c r="I75" s="24"/>
      <c r="J75" s="5"/>
    </row>
    <row r="76" spans="1:10" ht="12.95" customHeight="1">
      <c r="A76" s="18" t="s">
        <v>1317</v>
      </c>
      <c r="B76" s="19" t="s">
        <v>1318</v>
      </c>
      <c r="C76" s="15" t="s">
        <v>1319</v>
      </c>
      <c r="D76" s="15" t="s">
        <v>263</v>
      </c>
      <c r="E76" s="20">
        <v>13005</v>
      </c>
      <c r="F76" s="21">
        <v>191.6807</v>
      </c>
      <c r="G76" s="22">
        <v>2.0999999999999999E-3</v>
      </c>
      <c r="H76" s="31"/>
      <c r="I76" s="24"/>
      <c r="J76" s="5"/>
    </row>
    <row r="77" spans="1:10" ht="12.95" customHeight="1">
      <c r="A77" s="18" t="s">
        <v>350</v>
      </c>
      <c r="B77" s="19" t="s">
        <v>351</v>
      </c>
      <c r="C77" s="15" t="s">
        <v>352</v>
      </c>
      <c r="D77" s="15" t="s">
        <v>325</v>
      </c>
      <c r="E77" s="20">
        <v>3721</v>
      </c>
      <c r="F77" s="21">
        <v>96.9786</v>
      </c>
      <c r="G77" s="22">
        <v>1.1000000000000001E-3</v>
      </c>
      <c r="H77" s="31"/>
      <c r="I77" s="24"/>
      <c r="J77" s="5"/>
    </row>
    <row r="78" spans="1:10" ht="12.95" customHeight="1">
      <c r="A78" s="18" t="s">
        <v>322</v>
      </c>
      <c r="B78" s="19" t="s">
        <v>323</v>
      </c>
      <c r="C78" s="15" t="s">
        <v>324</v>
      </c>
      <c r="D78" s="15" t="s">
        <v>325</v>
      </c>
      <c r="E78" s="20">
        <v>725</v>
      </c>
      <c r="F78" s="21">
        <v>81.215599999999995</v>
      </c>
      <c r="G78" s="22">
        <v>8.9999999999999998E-4</v>
      </c>
      <c r="H78" s="31"/>
      <c r="I78" s="24"/>
      <c r="J78" s="5"/>
    </row>
    <row r="79" spans="1:10" ht="12.95" customHeight="1">
      <c r="A79" s="18" t="s">
        <v>1836</v>
      </c>
      <c r="B79" s="19" t="s">
        <v>1837</v>
      </c>
      <c r="C79" s="15" t="s">
        <v>1838</v>
      </c>
      <c r="D79" s="15" t="s">
        <v>531</v>
      </c>
      <c r="E79" s="20">
        <v>2006</v>
      </c>
      <c r="F79" s="21">
        <v>21.382999999999999</v>
      </c>
      <c r="G79" s="22">
        <v>2.0000000000000001E-4</v>
      </c>
      <c r="H79" s="31"/>
      <c r="I79" s="24"/>
      <c r="J79" s="5"/>
    </row>
    <row r="80" spans="1:10" ht="12.95" customHeight="1">
      <c r="A80" s="5"/>
      <c r="B80" s="14" t="s">
        <v>179</v>
      </c>
      <c r="C80" s="15"/>
      <c r="D80" s="15"/>
      <c r="E80" s="15"/>
      <c r="F80" s="25">
        <v>65954.005099999995</v>
      </c>
      <c r="G80" s="26">
        <v>0.73209999999999997</v>
      </c>
      <c r="H80" s="27"/>
      <c r="I80" s="28"/>
      <c r="J80" s="5"/>
    </row>
    <row r="81" spans="1:10" ht="12.95" customHeight="1">
      <c r="A81" s="5"/>
      <c r="B81" s="29" t="s">
        <v>1795</v>
      </c>
      <c r="C81" s="2"/>
      <c r="D81" s="2"/>
      <c r="E81" s="2"/>
      <c r="F81" s="27" t="s">
        <v>181</v>
      </c>
      <c r="G81" s="27" t="s">
        <v>181</v>
      </c>
      <c r="H81" s="27"/>
      <c r="I81" s="28"/>
      <c r="J81" s="5"/>
    </row>
    <row r="82" spans="1:10" ht="12.95" customHeight="1">
      <c r="A82" s="5"/>
      <c r="B82" s="29" t="s">
        <v>179</v>
      </c>
      <c r="C82" s="2"/>
      <c r="D82" s="2"/>
      <c r="E82" s="2"/>
      <c r="F82" s="27" t="s">
        <v>181</v>
      </c>
      <c r="G82" s="27" t="s">
        <v>181</v>
      </c>
      <c r="H82" s="27"/>
      <c r="I82" s="28"/>
      <c r="J82" s="5"/>
    </row>
    <row r="83" spans="1:10" ht="12.95" customHeight="1">
      <c r="A83" s="5"/>
      <c r="B83" s="29" t="s">
        <v>182</v>
      </c>
      <c r="C83" s="30"/>
      <c r="D83" s="2"/>
      <c r="E83" s="30"/>
      <c r="F83" s="25">
        <v>65954.005099999995</v>
      </c>
      <c r="G83" s="26">
        <v>0.73209999999999997</v>
      </c>
      <c r="H83" s="27"/>
      <c r="I83" s="28"/>
      <c r="J83" s="5"/>
    </row>
    <row r="84" spans="1:10" ht="12.95" customHeight="1">
      <c r="A84" s="5"/>
      <c r="B84" s="14" t="s">
        <v>170</v>
      </c>
      <c r="C84" s="15"/>
      <c r="D84" s="15"/>
      <c r="E84" s="15"/>
      <c r="F84" s="15"/>
      <c r="G84" s="15"/>
      <c r="H84" s="16"/>
      <c r="I84" s="17"/>
      <c r="J84" s="5"/>
    </row>
    <row r="85" spans="1:10" ht="12.95" customHeight="1">
      <c r="A85" s="5"/>
      <c r="B85" s="14" t="s">
        <v>171</v>
      </c>
      <c r="C85" s="15"/>
      <c r="D85" s="15"/>
      <c r="E85" s="15"/>
      <c r="F85" s="5"/>
      <c r="G85" s="16"/>
      <c r="H85" s="16"/>
      <c r="I85" s="17"/>
      <c r="J85" s="5"/>
    </row>
    <row r="86" spans="1:10" ht="12.95" customHeight="1">
      <c r="A86" s="18" t="s">
        <v>2254</v>
      </c>
      <c r="B86" s="19" t="s">
        <v>2255</v>
      </c>
      <c r="C86" s="15" t="s">
        <v>2256</v>
      </c>
      <c r="D86" s="15" t="s">
        <v>175</v>
      </c>
      <c r="E86" s="20">
        <v>4000000</v>
      </c>
      <c r="F86" s="21">
        <v>4143.116</v>
      </c>
      <c r="G86" s="22">
        <v>4.5999999999999999E-2</v>
      </c>
      <c r="H86" s="23">
        <v>7.1307999999999996E-2</v>
      </c>
      <c r="I86" s="24"/>
      <c r="J86" s="5"/>
    </row>
    <row r="87" spans="1:10" ht="12.95" customHeight="1">
      <c r="A87" s="18" t="s">
        <v>2257</v>
      </c>
      <c r="B87" s="19" t="s">
        <v>2258</v>
      </c>
      <c r="C87" s="15" t="s">
        <v>2259</v>
      </c>
      <c r="D87" s="15" t="s">
        <v>175</v>
      </c>
      <c r="E87" s="20">
        <v>3500000</v>
      </c>
      <c r="F87" s="21">
        <v>3588.0355</v>
      </c>
      <c r="G87" s="22">
        <v>3.9800000000000002E-2</v>
      </c>
      <c r="H87" s="23">
        <v>7.1835999999999997E-2</v>
      </c>
      <c r="I87" s="24"/>
      <c r="J87" s="5"/>
    </row>
    <row r="88" spans="1:10" ht="12.95" customHeight="1">
      <c r="A88" s="18" t="s">
        <v>2260</v>
      </c>
      <c r="B88" s="19" t="s">
        <v>2261</v>
      </c>
      <c r="C88" s="15" t="s">
        <v>2262</v>
      </c>
      <c r="D88" s="15" t="s">
        <v>175</v>
      </c>
      <c r="E88" s="20">
        <v>3000000</v>
      </c>
      <c r="F88" s="21">
        <v>3120.9989999999998</v>
      </c>
      <c r="G88" s="22">
        <v>3.4599999999999999E-2</v>
      </c>
      <c r="H88" s="23">
        <v>7.1592000000000003E-2</v>
      </c>
      <c r="I88" s="24"/>
      <c r="J88" s="5"/>
    </row>
    <row r="89" spans="1:10" ht="12.95" customHeight="1">
      <c r="A89" s="18" t="s">
        <v>2032</v>
      </c>
      <c r="B89" s="19" t="s">
        <v>2033</v>
      </c>
      <c r="C89" s="15" t="s">
        <v>2034</v>
      </c>
      <c r="D89" s="15" t="s">
        <v>175</v>
      </c>
      <c r="E89" s="20">
        <v>2500000</v>
      </c>
      <c r="F89" s="21">
        <v>2563.8674999999998</v>
      </c>
      <c r="G89" s="22">
        <v>2.8500000000000001E-2</v>
      </c>
      <c r="H89" s="23">
        <v>6.991E-2</v>
      </c>
      <c r="I89" s="24"/>
      <c r="J89" s="5"/>
    </row>
    <row r="90" spans="1:10" ht="12.95" customHeight="1">
      <c r="A90" s="18" t="s">
        <v>1885</v>
      </c>
      <c r="B90" s="19" t="s">
        <v>1886</v>
      </c>
      <c r="C90" s="15" t="s">
        <v>1887</v>
      </c>
      <c r="D90" s="15" t="s">
        <v>175</v>
      </c>
      <c r="E90" s="20">
        <v>1000000</v>
      </c>
      <c r="F90" s="21">
        <v>1021.749</v>
      </c>
      <c r="G90" s="22">
        <v>1.1299999999999999E-2</v>
      </c>
      <c r="H90" s="23">
        <v>6.8953E-2</v>
      </c>
      <c r="I90" s="24"/>
      <c r="J90" s="5"/>
    </row>
    <row r="91" spans="1:10" ht="12.95" customHeight="1">
      <c r="A91" s="18" t="s">
        <v>2263</v>
      </c>
      <c r="B91" s="19" t="s">
        <v>2264</v>
      </c>
      <c r="C91" s="15" t="s">
        <v>2265</v>
      </c>
      <c r="D91" s="15" t="s">
        <v>203</v>
      </c>
      <c r="E91" s="20">
        <v>1000</v>
      </c>
      <c r="F91" s="21">
        <v>1020.159</v>
      </c>
      <c r="G91" s="22">
        <v>1.1299999999999999E-2</v>
      </c>
      <c r="H91" s="23">
        <v>7.2975999999999999E-2</v>
      </c>
      <c r="I91" s="24"/>
      <c r="J91" s="5"/>
    </row>
    <row r="92" spans="1:10" ht="12.95" customHeight="1">
      <c r="A92" s="18" t="s">
        <v>2266</v>
      </c>
      <c r="B92" s="19" t="s">
        <v>2267</v>
      </c>
      <c r="C92" s="15" t="s">
        <v>2268</v>
      </c>
      <c r="D92" s="15" t="s">
        <v>2269</v>
      </c>
      <c r="E92" s="20">
        <v>1000</v>
      </c>
      <c r="F92" s="21">
        <v>1017.704</v>
      </c>
      <c r="G92" s="22">
        <v>1.1299999999999999E-2</v>
      </c>
      <c r="H92" s="23">
        <v>8.4599999999999995E-2</v>
      </c>
      <c r="I92" s="24"/>
      <c r="J92" s="5"/>
    </row>
    <row r="93" spans="1:10" ht="12.95" customHeight="1">
      <c r="A93" s="18" t="s">
        <v>2026</v>
      </c>
      <c r="B93" s="19" t="s">
        <v>2027</v>
      </c>
      <c r="C93" s="15" t="s">
        <v>2028</v>
      </c>
      <c r="D93" s="15" t="s">
        <v>203</v>
      </c>
      <c r="E93" s="20">
        <v>1000</v>
      </c>
      <c r="F93" s="21">
        <v>1017.451</v>
      </c>
      <c r="G93" s="22">
        <v>1.1299999999999999E-2</v>
      </c>
      <c r="H93" s="23">
        <v>7.4550000000000005E-2</v>
      </c>
      <c r="I93" s="24"/>
      <c r="J93" s="5"/>
    </row>
    <row r="94" spans="1:10" ht="12.95" customHeight="1">
      <c r="A94" s="18" t="s">
        <v>2270</v>
      </c>
      <c r="B94" s="19" t="s">
        <v>2271</v>
      </c>
      <c r="C94" s="15" t="s">
        <v>2272</v>
      </c>
      <c r="D94" s="15" t="s">
        <v>203</v>
      </c>
      <c r="E94" s="20">
        <v>100</v>
      </c>
      <c r="F94" s="21">
        <v>968.74900000000002</v>
      </c>
      <c r="G94" s="22">
        <v>1.0800000000000001E-2</v>
      </c>
      <c r="H94" s="23">
        <v>7.2221999999999995E-2</v>
      </c>
      <c r="I94" s="41">
        <v>7.4805224000000003E-2</v>
      </c>
      <c r="J94" s="5"/>
    </row>
    <row r="95" spans="1:10" ht="12.95" customHeight="1">
      <c r="A95" s="18" t="s">
        <v>1954</v>
      </c>
      <c r="B95" s="19" t="s">
        <v>1955</v>
      </c>
      <c r="C95" s="15" t="s">
        <v>1956</v>
      </c>
      <c r="D95" s="15" t="s">
        <v>175</v>
      </c>
      <c r="E95" s="20">
        <v>500000</v>
      </c>
      <c r="F95" s="21">
        <v>513.55399999999997</v>
      </c>
      <c r="G95" s="22">
        <v>5.7000000000000002E-3</v>
      </c>
      <c r="H95" s="23">
        <v>6.9361999999999993E-2</v>
      </c>
      <c r="I95" s="41"/>
      <c r="J95" s="5"/>
    </row>
    <row r="96" spans="1:10" ht="12.95" customHeight="1">
      <c r="A96" s="18" t="s">
        <v>2273</v>
      </c>
      <c r="B96" s="19" t="s">
        <v>2274</v>
      </c>
      <c r="C96" s="15" t="s">
        <v>2275</v>
      </c>
      <c r="D96" s="15" t="s">
        <v>2276</v>
      </c>
      <c r="E96" s="20">
        <v>500</v>
      </c>
      <c r="F96" s="21">
        <v>501.33449999999999</v>
      </c>
      <c r="G96" s="22">
        <v>5.5999999999999999E-3</v>
      </c>
      <c r="H96" s="23">
        <v>8.4874000000000005E-2</v>
      </c>
      <c r="I96" s="41"/>
      <c r="J96" s="5"/>
    </row>
    <row r="97" spans="1:10" ht="12.95" customHeight="1">
      <c r="A97" s="18" t="s">
        <v>2277</v>
      </c>
      <c r="B97" s="19" t="s">
        <v>2278</v>
      </c>
      <c r="C97" s="15" t="s">
        <v>2279</v>
      </c>
      <c r="D97" s="15" t="s">
        <v>2280</v>
      </c>
      <c r="E97" s="20">
        <v>500</v>
      </c>
      <c r="F97" s="21">
        <v>499.54700000000003</v>
      </c>
      <c r="G97" s="22">
        <v>5.4999999999999997E-3</v>
      </c>
      <c r="H97" s="23">
        <v>9.7406000000000006E-2</v>
      </c>
      <c r="I97" s="41"/>
      <c r="J97" s="5"/>
    </row>
    <row r="98" spans="1:10" ht="12.95" customHeight="1">
      <c r="A98" s="18" t="s">
        <v>2281</v>
      </c>
      <c r="B98" s="19" t="s">
        <v>2282</v>
      </c>
      <c r="C98" s="15" t="s">
        <v>2283</v>
      </c>
      <c r="D98" s="15" t="s">
        <v>175</v>
      </c>
      <c r="E98" s="20">
        <v>500000</v>
      </c>
      <c r="F98" s="21">
        <v>481.23700000000002</v>
      </c>
      <c r="G98" s="22">
        <v>5.3E-3</v>
      </c>
      <c r="H98" s="23">
        <v>6.9284999999999999E-2</v>
      </c>
      <c r="I98" s="41"/>
      <c r="J98" s="5"/>
    </row>
    <row r="99" spans="1:10" ht="12.95" customHeight="1">
      <c r="A99" s="18" t="s">
        <v>2284</v>
      </c>
      <c r="B99" s="19" t="s">
        <v>2285</v>
      </c>
      <c r="C99" s="15" t="s">
        <v>2286</v>
      </c>
      <c r="D99" s="15" t="s">
        <v>175</v>
      </c>
      <c r="E99" s="20">
        <v>500000</v>
      </c>
      <c r="F99" s="21">
        <v>476.66300000000001</v>
      </c>
      <c r="G99" s="22">
        <v>5.3E-3</v>
      </c>
      <c r="H99" s="23">
        <v>6.9676000000000002E-2</v>
      </c>
      <c r="I99" s="41"/>
      <c r="J99" s="5"/>
    </row>
    <row r="100" spans="1:10" ht="12.95" customHeight="1">
      <c r="A100" s="18" t="s">
        <v>2287</v>
      </c>
      <c r="B100" s="19" t="s">
        <v>2288</v>
      </c>
      <c r="C100" s="15" t="s">
        <v>2289</v>
      </c>
      <c r="D100" s="15" t="s">
        <v>175</v>
      </c>
      <c r="E100" s="20">
        <v>300000</v>
      </c>
      <c r="F100" s="21">
        <v>314.40210000000002</v>
      </c>
      <c r="G100" s="22">
        <v>3.5000000000000001E-3</v>
      </c>
      <c r="H100" s="23">
        <v>6.9348000000000007E-2</v>
      </c>
      <c r="I100" s="41"/>
      <c r="J100" s="5"/>
    </row>
    <row r="101" spans="1:10" ht="12.95" customHeight="1">
      <c r="A101" s="18" t="s">
        <v>2092</v>
      </c>
      <c r="B101" s="19" t="s">
        <v>2093</v>
      </c>
      <c r="C101" s="15" t="s">
        <v>2094</v>
      </c>
      <c r="D101" s="15" t="s">
        <v>175</v>
      </c>
      <c r="E101" s="20">
        <v>50000</v>
      </c>
      <c r="F101" s="21">
        <v>50.464300000000001</v>
      </c>
      <c r="G101" s="22">
        <v>5.9999999999999995E-4</v>
      </c>
      <c r="H101" s="23">
        <v>6.8109000000000003E-2</v>
      </c>
      <c r="I101" s="41"/>
      <c r="J101" s="5"/>
    </row>
    <row r="102" spans="1:10" ht="12.95" customHeight="1">
      <c r="A102" s="5"/>
      <c r="B102" s="14" t="s">
        <v>179</v>
      </c>
      <c r="C102" s="15"/>
      <c r="D102" s="15"/>
      <c r="E102" s="15"/>
      <c r="F102" s="25">
        <v>21299.031900000002</v>
      </c>
      <c r="G102" s="26">
        <v>0.2364</v>
      </c>
      <c r="H102" s="27"/>
      <c r="I102" s="28"/>
      <c r="J102" s="5"/>
    </row>
    <row r="103" spans="1:10" ht="12.95" customHeight="1">
      <c r="A103" s="5"/>
      <c r="B103" s="29" t="s">
        <v>180</v>
      </c>
      <c r="C103" s="2"/>
      <c r="D103" s="2"/>
      <c r="E103" s="2"/>
      <c r="F103" s="27" t="s">
        <v>181</v>
      </c>
      <c r="G103" s="27" t="s">
        <v>181</v>
      </c>
      <c r="H103" s="27"/>
      <c r="I103" s="28"/>
      <c r="J103" s="5"/>
    </row>
    <row r="104" spans="1:10" ht="12.95" customHeight="1">
      <c r="A104" s="5"/>
      <c r="B104" s="29" t="s">
        <v>179</v>
      </c>
      <c r="C104" s="2"/>
      <c r="D104" s="2"/>
      <c r="E104" s="2"/>
      <c r="F104" s="27" t="s">
        <v>181</v>
      </c>
      <c r="G104" s="27" t="s">
        <v>181</v>
      </c>
      <c r="H104" s="27"/>
      <c r="I104" s="28"/>
      <c r="J104" s="5"/>
    </row>
    <row r="105" spans="1:10" ht="12.95" customHeight="1">
      <c r="A105" s="5"/>
      <c r="B105" s="29" t="s">
        <v>182</v>
      </c>
      <c r="C105" s="30"/>
      <c r="D105" s="2"/>
      <c r="E105" s="30"/>
      <c r="F105" s="25">
        <v>21299.031900000002</v>
      </c>
      <c r="G105" s="26">
        <v>0.2364</v>
      </c>
      <c r="H105" s="27"/>
      <c r="I105" s="28"/>
      <c r="J105" s="5"/>
    </row>
    <row r="106" spans="1:10" ht="12.95" customHeight="1">
      <c r="A106" s="5"/>
      <c r="B106" s="14" t="s">
        <v>1864</v>
      </c>
      <c r="C106" s="15"/>
      <c r="D106" s="15"/>
      <c r="E106" s="15"/>
      <c r="F106" s="15"/>
      <c r="G106" s="15"/>
      <c r="H106" s="16"/>
      <c r="I106" s="17"/>
      <c r="J106" s="5"/>
    </row>
    <row r="107" spans="1:10" ht="12.95" customHeight="1">
      <c r="A107" s="5"/>
      <c r="B107" s="14" t="s">
        <v>1865</v>
      </c>
      <c r="C107" s="15"/>
      <c r="D107" s="15"/>
      <c r="E107" s="15"/>
      <c r="F107" s="5"/>
      <c r="G107" s="16"/>
      <c r="H107" s="16"/>
      <c r="I107" s="17"/>
      <c r="J107" s="5"/>
    </row>
    <row r="108" spans="1:10" ht="12.95" customHeight="1">
      <c r="A108" s="18" t="s">
        <v>1866</v>
      </c>
      <c r="B108" s="19" t="s">
        <v>1867</v>
      </c>
      <c r="C108" s="15" t="s">
        <v>1868</v>
      </c>
      <c r="D108" s="15" t="s">
        <v>175</v>
      </c>
      <c r="E108" s="20">
        <v>1000000</v>
      </c>
      <c r="F108" s="21">
        <v>994.21400000000006</v>
      </c>
      <c r="G108" s="22">
        <v>1.0999999999999999E-2</v>
      </c>
      <c r="H108" s="23">
        <v>6.4368999999999996E-2</v>
      </c>
      <c r="I108" s="41"/>
      <c r="J108" s="5"/>
    </row>
    <row r="109" spans="1:10" ht="12.95" customHeight="1">
      <c r="A109" s="5"/>
      <c r="B109" s="14" t="s">
        <v>179</v>
      </c>
      <c r="C109" s="15"/>
      <c r="D109" s="15"/>
      <c r="E109" s="15"/>
      <c r="F109" s="25">
        <v>994.21400000000006</v>
      </c>
      <c r="G109" s="26">
        <v>1.0999999999999999E-2</v>
      </c>
      <c r="H109" s="27"/>
      <c r="I109" s="28"/>
      <c r="J109" s="5"/>
    </row>
    <row r="110" spans="1:10" ht="12.95" customHeight="1">
      <c r="A110" s="5"/>
      <c r="B110" s="29" t="s">
        <v>182</v>
      </c>
      <c r="C110" s="30"/>
      <c r="D110" s="2"/>
      <c r="E110" s="30"/>
      <c r="F110" s="25">
        <v>994.21400000000006</v>
      </c>
      <c r="G110" s="26">
        <v>1.0999999999999999E-2</v>
      </c>
      <c r="H110" s="27"/>
      <c r="I110" s="28"/>
      <c r="J110" s="5"/>
    </row>
    <row r="111" spans="1:10" ht="12.95" customHeight="1">
      <c r="A111" s="5"/>
      <c r="B111" s="14" t="s">
        <v>183</v>
      </c>
      <c r="C111" s="15"/>
      <c r="D111" s="15"/>
      <c r="E111" s="15"/>
      <c r="F111" s="15"/>
      <c r="G111" s="15"/>
      <c r="H111" s="16"/>
      <c r="I111" s="17"/>
      <c r="J111" s="5"/>
    </row>
    <row r="112" spans="1:10" ht="12.95" customHeight="1">
      <c r="A112" s="18" t="s">
        <v>184</v>
      </c>
      <c r="B112" s="19" t="s">
        <v>185</v>
      </c>
      <c r="C112" s="15"/>
      <c r="D112" s="15"/>
      <c r="E112" s="20"/>
      <c r="F112" s="21">
        <v>974.37260000000003</v>
      </c>
      <c r="G112" s="22">
        <v>1.0800000000000001E-2</v>
      </c>
      <c r="H112" s="23">
        <v>6.6456741593214436E-2</v>
      </c>
      <c r="I112" s="41"/>
      <c r="J112" s="5"/>
    </row>
    <row r="113" spans="1:10" ht="12.95" customHeight="1">
      <c r="A113" s="5"/>
      <c r="B113" s="14" t="s">
        <v>179</v>
      </c>
      <c r="C113" s="15"/>
      <c r="D113" s="15"/>
      <c r="E113" s="15"/>
      <c r="F113" s="25">
        <v>974.37260000000003</v>
      </c>
      <c r="G113" s="26">
        <v>1.0800000000000001E-2</v>
      </c>
      <c r="H113" s="27"/>
      <c r="I113" s="28"/>
      <c r="J113" s="5"/>
    </row>
    <row r="114" spans="1:10" ht="12.95" customHeight="1">
      <c r="A114" s="5"/>
      <c r="B114" s="29" t="s">
        <v>182</v>
      </c>
      <c r="C114" s="30"/>
      <c r="D114" s="2"/>
      <c r="E114" s="30"/>
      <c r="F114" s="25">
        <v>974.37260000000003</v>
      </c>
      <c r="G114" s="26">
        <v>1.0800000000000001E-2</v>
      </c>
      <c r="H114" s="27"/>
      <c r="I114" s="28"/>
      <c r="J114" s="5"/>
    </row>
    <row r="115" spans="1:10" ht="12.95" customHeight="1">
      <c r="A115" s="5"/>
      <c r="B115" s="29" t="s">
        <v>187</v>
      </c>
      <c r="C115" s="15"/>
      <c r="D115" s="2"/>
      <c r="E115" s="15"/>
      <c r="F115" s="32">
        <v>862.56640000000004</v>
      </c>
      <c r="G115" s="26">
        <v>9.7000000000000003E-3</v>
      </c>
      <c r="H115" s="27"/>
      <c r="I115" s="28"/>
      <c r="J115" s="5"/>
    </row>
    <row r="116" spans="1:10" ht="12.95" customHeight="1">
      <c r="A116" s="5"/>
      <c r="B116" s="33" t="s">
        <v>188</v>
      </c>
      <c r="C116" s="34"/>
      <c r="D116" s="34"/>
      <c r="E116" s="34"/>
      <c r="F116" s="35">
        <v>90084.19</v>
      </c>
      <c r="G116" s="36">
        <v>1</v>
      </c>
      <c r="H116" s="37"/>
      <c r="I116" s="38"/>
      <c r="J116" s="5"/>
    </row>
    <row r="117" spans="1:10" ht="12.95" customHeight="1">
      <c r="A117" s="5"/>
      <c r="B117" s="7"/>
      <c r="C117" s="5"/>
      <c r="D117" s="5"/>
      <c r="E117" s="5"/>
      <c r="F117" s="5"/>
      <c r="G117" s="5"/>
      <c r="H117" s="5"/>
      <c r="I117" s="5"/>
      <c r="J117" s="5"/>
    </row>
    <row r="118" spans="1:10" ht="12.95" customHeight="1">
      <c r="A118" s="5"/>
      <c r="B118" s="44" t="s">
        <v>5194</v>
      </c>
      <c r="C118" s="5"/>
      <c r="D118" s="5"/>
      <c r="E118" s="5"/>
      <c r="F118" s="5"/>
      <c r="G118" s="5"/>
      <c r="H118" s="5"/>
      <c r="I118" s="5"/>
      <c r="J118" s="5"/>
    </row>
    <row r="119" spans="1:10" ht="12.95" customHeight="1">
      <c r="A119" s="5"/>
      <c r="B119" s="4" t="s">
        <v>237</v>
      </c>
      <c r="C119" s="5"/>
      <c r="D119" s="5"/>
      <c r="E119" s="5"/>
      <c r="F119" s="5"/>
      <c r="G119" s="5"/>
      <c r="H119" s="5"/>
      <c r="I119" s="5"/>
      <c r="J119" s="5"/>
    </row>
    <row r="120" spans="1:10" ht="12.95" customHeight="1">
      <c r="A120" s="5"/>
      <c r="B120" s="4" t="s">
        <v>2290</v>
      </c>
      <c r="C120" s="5"/>
      <c r="D120" s="5"/>
      <c r="E120" s="5"/>
      <c r="F120" s="5"/>
      <c r="G120" s="5"/>
      <c r="H120" s="5"/>
      <c r="I120" s="5"/>
      <c r="J120" s="5"/>
    </row>
    <row r="121" spans="1:10" ht="12.95" customHeight="1">
      <c r="A121" s="5"/>
      <c r="B121" s="4" t="s">
        <v>191</v>
      </c>
      <c r="C121" s="5"/>
      <c r="D121" s="5"/>
      <c r="E121" s="5"/>
      <c r="F121" s="5"/>
      <c r="G121" s="5"/>
      <c r="H121" s="5"/>
      <c r="I121" s="5"/>
      <c r="J121" s="5"/>
    </row>
    <row r="122" spans="1:10" ht="26.1" customHeight="1">
      <c r="A122" s="5"/>
      <c r="B122" s="83" t="s">
        <v>192</v>
      </c>
      <c r="C122" s="83"/>
      <c r="D122" s="83"/>
      <c r="E122" s="83"/>
      <c r="F122" s="83"/>
      <c r="G122" s="83"/>
      <c r="H122" s="83"/>
      <c r="I122" s="83"/>
      <c r="J122" s="5"/>
    </row>
    <row r="123" spans="1:10" ht="12.95" customHeight="1">
      <c r="A123" s="5"/>
      <c r="B123" s="83" t="s">
        <v>193</v>
      </c>
      <c r="C123" s="83"/>
      <c r="D123" s="83"/>
      <c r="E123" s="83"/>
      <c r="F123" s="83"/>
      <c r="G123" s="83"/>
      <c r="H123" s="83"/>
      <c r="I123" s="83"/>
      <c r="J123" s="5"/>
    </row>
    <row r="124" spans="1:10" ht="12.95" customHeight="1">
      <c r="A124" s="5"/>
      <c r="B124" s="83"/>
      <c r="C124" s="83"/>
      <c r="D124" s="83"/>
      <c r="E124" s="83"/>
      <c r="F124" s="83"/>
      <c r="G124" s="83"/>
      <c r="H124" s="83"/>
      <c r="I124" s="83"/>
      <c r="J124" s="5"/>
    </row>
    <row r="125" spans="1:10" ht="12.95" customHeight="1">
      <c r="A125" s="5"/>
      <c r="B125" s="83"/>
      <c r="C125" s="83"/>
      <c r="D125" s="83"/>
      <c r="E125" s="83"/>
      <c r="F125" s="83"/>
      <c r="G125" s="83"/>
      <c r="H125" s="83"/>
      <c r="I125" s="83"/>
      <c r="J125" s="5"/>
    </row>
    <row r="126" spans="1:10" ht="12.95" customHeight="1">
      <c r="A126" s="5"/>
      <c r="B126" s="83"/>
      <c r="C126" s="83"/>
      <c r="D126" s="83"/>
      <c r="E126" s="83"/>
      <c r="F126" s="83"/>
      <c r="G126" s="83"/>
      <c r="H126" s="83"/>
      <c r="I126" s="83"/>
      <c r="J126" s="5"/>
    </row>
    <row r="127" spans="1:10" ht="12.95" customHeight="1">
      <c r="A127" s="5"/>
      <c r="B127" s="83"/>
      <c r="C127" s="83"/>
      <c r="D127" s="83"/>
      <c r="E127" s="83"/>
      <c r="F127" s="83"/>
      <c r="G127" s="83"/>
      <c r="H127" s="83"/>
      <c r="I127" s="83"/>
      <c r="J127" s="5"/>
    </row>
    <row r="128" spans="1:10" ht="12.95" customHeight="1">
      <c r="A128" s="5"/>
      <c r="B128" s="5"/>
      <c r="C128" s="84" t="s">
        <v>2291</v>
      </c>
      <c r="D128" s="84"/>
      <c r="E128" s="84"/>
      <c r="F128" s="84"/>
      <c r="G128" s="5"/>
      <c r="H128" s="5"/>
      <c r="I128" s="5"/>
      <c r="J128" s="5"/>
    </row>
    <row r="129" spans="1:10" ht="12.95" customHeight="1">
      <c r="A129" s="5"/>
      <c r="B129" s="39" t="s">
        <v>197</v>
      </c>
      <c r="C129" s="84" t="s">
        <v>198</v>
      </c>
      <c r="D129" s="84"/>
      <c r="E129" s="84"/>
      <c r="F129" s="84"/>
      <c r="G129" s="5"/>
      <c r="H129" s="5"/>
      <c r="I129" s="5"/>
      <c r="J129" s="5"/>
    </row>
    <row r="130" spans="1:10" ht="120.95" customHeight="1">
      <c r="A130" s="5"/>
      <c r="B130" s="5"/>
      <c r="C130" s="85"/>
      <c r="D130" s="85"/>
      <c r="E130" s="5"/>
      <c r="F130" s="5"/>
      <c r="G130" s="5"/>
      <c r="H130" s="5"/>
      <c r="I130" s="5"/>
      <c r="J130" s="5"/>
    </row>
  </sheetData>
  <mergeCells count="9">
    <mergeCell ref="B127:I127"/>
    <mergeCell ref="C128:F128"/>
    <mergeCell ref="C129:F129"/>
    <mergeCell ref="C130:D130"/>
    <mergeCell ref="B122:I122"/>
    <mergeCell ref="B123:I123"/>
    <mergeCell ref="B124:I124"/>
    <mergeCell ref="B125:I125"/>
    <mergeCell ref="B126:I126"/>
  </mergeCells>
  <hyperlinks>
    <hyperlink ref="A1" location="AxisChildrensFund" display="AXISCGF" xr:uid="{00000000-0004-0000-0D00-000000000000}"/>
    <hyperlink ref="B1" location="AxisChildrensFund" display="Axis Children’s Fund" xr:uid="{00000000-0004-0000-0D00-000001000000}"/>
  </hyperlinks>
  <pageMargins left="0" right="0" top="0" bottom="0" header="0" footer="0"/>
  <pageSetup orientation="landscape" r:id="rId1"/>
  <headerFooter>
    <oddFooter>&amp;C&amp;1#&amp;"Calibri"&amp;10&amp;K000000 For internal use only</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outlinePr summaryBelow="0"/>
  </sheetPr>
  <dimension ref="A1:J35"/>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29</v>
      </c>
      <c r="B1" s="4" t="s">
        <v>30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2292</v>
      </c>
      <c r="B7" s="19" t="s">
        <v>2293</v>
      </c>
      <c r="C7" s="15" t="s">
        <v>2294</v>
      </c>
      <c r="D7" s="15" t="s">
        <v>175</v>
      </c>
      <c r="E7" s="20">
        <v>2925000</v>
      </c>
      <c r="F7" s="21">
        <v>2958.9533999999999</v>
      </c>
      <c r="G7" s="22">
        <v>0.41199999999999998</v>
      </c>
      <c r="H7" s="23">
        <v>6.8594000000000002E-2</v>
      </c>
      <c r="I7" s="24"/>
      <c r="J7" s="5"/>
    </row>
    <row r="8" spans="1:10" ht="12.95" customHeight="1">
      <c r="A8" s="18" t="s">
        <v>2295</v>
      </c>
      <c r="B8" s="19" t="s">
        <v>2296</v>
      </c>
      <c r="C8" s="15" t="s">
        <v>2297</v>
      </c>
      <c r="D8" s="15" t="s">
        <v>175</v>
      </c>
      <c r="E8" s="20">
        <v>1500000</v>
      </c>
      <c r="F8" s="21">
        <v>1546.7745</v>
      </c>
      <c r="G8" s="22">
        <v>0.21540000000000001</v>
      </c>
      <c r="H8" s="23">
        <v>7.1164000000000005E-2</v>
      </c>
      <c r="I8" s="24"/>
      <c r="J8" s="5"/>
    </row>
    <row r="9" spans="1:10" ht="12.95" customHeight="1">
      <c r="A9" s="18" t="s">
        <v>2298</v>
      </c>
      <c r="B9" s="19" t="s">
        <v>2299</v>
      </c>
      <c r="C9" s="15" t="s">
        <v>2300</v>
      </c>
      <c r="D9" s="15" t="s">
        <v>175</v>
      </c>
      <c r="E9" s="20">
        <v>500000</v>
      </c>
      <c r="F9" s="21">
        <v>520.46349999999995</v>
      </c>
      <c r="G9" s="22">
        <v>7.2499999999999995E-2</v>
      </c>
      <c r="H9" s="23">
        <v>7.1331000000000006E-2</v>
      </c>
      <c r="I9" s="24"/>
      <c r="J9" s="5"/>
    </row>
    <row r="10" spans="1:10" ht="12.95" customHeight="1">
      <c r="A10" s="18" t="s">
        <v>2301</v>
      </c>
      <c r="B10" s="19" t="s">
        <v>2302</v>
      </c>
      <c r="C10" s="15" t="s">
        <v>2303</v>
      </c>
      <c r="D10" s="15" t="s">
        <v>175</v>
      </c>
      <c r="E10" s="20">
        <v>500000</v>
      </c>
      <c r="F10" s="21">
        <v>517.274</v>
      </c>
      <c r="G10" s="22">
        <v>7.1999999999999995E-2</v>
      </c>
      <c r="H10" s="23">
        <v>7.1222999999999995E-2</v>
      </c>
      <c r="I10" s="24"/>
      <c r="J10" s="5"/>
    </row>
    <row r="11" spans="1:10" ht="12.95" customHeight="1">
      <c r="A11" s="18" t="s">
        <v>2304</v>
      </c>
      <c r="B11" s="19" t="s">
        <v>2305</v>
      </c>
      <c r="C11" s="15" t="s">
        <v>2306</v>
      </c>
      <c r="D11" s="15" t="s">
        <v>175</v>
      </c>
      <c r="E11" s="20">
        <v>500000</v>
      </c>
      <c r="F11" s="21">
        <v>517.03899999999999</v>
      </c>
      <c r="G11" s="22">
        <v>7.1999999999999995E-2</v>
      </c>
      <c r="H11" s="23">
        <v>7.1482000000000004E-2</v>
      </c>
      <c r="I11" s="24"/>
      <c r="J11" s="5"/>
    </row>
    <row r="12" spans="1:10" ht="12.95" customHeight="1">
      <c r="A12" s="18" t="s">
        <v>2307</v>
      </c>
      <c r="B12" s="19" t="s">
        <v>2308</v>
      </c>
      <c r="C12" s="15" t="s">
        <v>2309</v>
      </c>
      <c r="D12" s="15" t="s">
        <v>175</v>
      </c>
      <c r="E12" s="20">
        <v>500000</v>
      </c>
      <c r="F12" s="21">
        <v>514.64099999999996</v>
      </c>
      <c r="G12" s="22">
        <v>7.17E-2</v>
      </c>
      <c r="H12" s="23">
        <v>7.1250999999999995E-2</v>
      </c>
      <c r="I12" s="24"/>
      <c r="J12" s="5"/>
    </row>
    <row r="13" spans="1:10" ht="12.95" customHeight="1">
      <c r="A13" s="18" t="s">
        <v>2310</v>
      </c>
      <c r="B13" s="19" t="s">
        <v>2311</v>
      </c>
      <c r="C13" s="15" t="s">
        <v>2312</v>
      </c>
      <c r="D13" s="15" t="s">
        <v>175</v>
      </c>
      <c r="E13" s="20">
        <v>200000</v>
      </c>
      <c r="F13" s="21">
        <v>201.9906</v>
      </c>
      <c r="G13" s="22">
        <v>2.81E-2</v>
      </c>
      <c r="H13" s="23">
        <v>6.8329000000000001E-2</v>
      </c>
      <c r="I13" s="24"/>
      <c r="J13" s="5"/>
    </row>
    <row r="14" spans="1:10" ht="12.95" customHeight="1">
      <c r="A14" s="5"/>
      <c r="B14" s="14" t="s">
        <v>179</v>
      </c>
      <c r="C14" s="15"/>
      <c r="D14" s="15"/>
      <c r="E14" s="15"/>
      <c r="F14" s="25">
        <v>6777.1360000000004</v>
      </c>
      <c r="G14" s="26">
        <v>0.94359999999999999</v>
      </c>
      <c r="H14" s="27"/>
      <c r="I14" s="28"/>
      <c r="J14" s="5"/>
    </row>
    <row r="15" spans="1:10" ht="12.95" customHeight="1">
      <c r="A15" s="5"/>
      <c r="B15" s="29" t="s">
        <v>180</v>
      </c>
      <c r="C15" s="2"/>
      <c r="D15" s="2"/>
      <c r="E15" s="2"/>
      <c r="F15" s="27" t="s">
        <v>181</v>
      </c>
      <c r="G15" s="27" t="s">
        <v>181</v>
      </c>
      <c r="H15" s="27"/>
      <c r="I15" s="28"/>
      <c r="J15" s="5"/>
    </row>
    <row r="16" spans="1:10" ht="12.95" customHeight="1">
      <c r="A16" s="5"/>
      <c r="B16" s="29" t="s">
        <v>179</v>
      </c>
      <c r="C16" s="2"/>
      <c r="D16" s="2"/>
      <c r="E16" s="2"/>
      <c r="F16" s="27" t="s">
        <v>181</v>
      </c>
      <c r="G16" s="27" t="s">
        <v>181</v>
      </c>
      <c r="H16" s="27"/>
      <c r="I16" s="28"/>
      <c r="J16" s="5"/>
    </row>
    <row r="17" spans="1:10" ht="12.95" customHeight="1">
      <c r="A17" s="5"/>
      <c r="B17" s="29" t="s">
        <v>182</v>
      </c>
      <c r="C17" s="30"/>
      <c r="D17" s="2"/>
      <c r="E17" s="30"/>
      <c r="F17" s="25">
        <v>6777.1360000000004</v>
      </c>
      <c r="G17" s="26">
        <v>0.94359999999999999</v>
      </c>
      <c r="H17" s="27"/>
      <c r="I17" s="28"/>
      <c r="J17" s="5"/>
    </row>
    <row r="18" spans="1:10" ht="12.95" customHeight="1">
      <c r="A18" s="5"/>
      <c r="B18" s="14" t="s">
        <v>183</v>
      </c>
      <c r="C18" s="15"/>
      <c r="D18" s="15"/>
      <c r="E18" s="15"/>
      <c r="F18" s="15"/>
      <c r="G18" s="15"/>
      <c r="H18" s="16"/>
      <c r="I18" s="17"/>
      <c r="J18" s="5"/>
    </row>
    <row r="19" spans="1:10" ht="12.95" customHeight="1">
      <c r="A19" s="18" t="s">
        <v>184</v>
      </c>
      <c r="B19" s="19" t="s">
        <v>185</v>
      </c>
      <c r="C19" s="15"/>
      <c r="D19" s="15"/>
      <c r="E19" s="20"/>
      <c r="F19" s="21">
        <v>262.55220000000003</v>
      </c>
      <c r="G19" s="22">
        <v>3.6600000000000001E-2</v>
      </c>
      <c r="H19" s="23">
        <v>6.6456690474604868E-2</v>
      </c>
      <c r="I19" s="24"/>
      <c r="J19" s="5"/>
    </row>
    <row r="20" spans="1:10" ht="12.95" customHeight="1">
      <c r="A20" s="5"/>
      <c r="B20" s="14" t="s">
        <v>179</v>
      </c>
      <c r="C20" s="15"/>
      <c r="D20" s="15"/>
      <c r="E20" s="15"/>
      <c r="F20" s="25">
        <v>262.55220000000003</v>
      </c>
      <c r="G20" s="26">
        <v>3.6600000000000001E-2</v>
      </c>
      <c r="H20" s="27"/>
      <c r="I20" s="28"/>
      <c r="J20" s="5"/>
    </row>
    <row r="21" spans="1:10" ht="12.95" customHeight="1">
      <c r="A21" s="5"/>
      <c r="B21" s="29" t="s">
        <v>182</v>
      </c>
      <c r="C21" s="30"/>
      <c r="D21" s="2"/>
      <c r="E21" s="30"/>
      <c r="F21" s="25">
        <v>262.55220000000003</v>
      </c>
      <c r="G21" s="26">
        <v>3.6600000000000001E-2</v>
      </c>
      <c r="H21" s="27"/>
      <c r="I21" s="28"/>
      <c r="J21" s="5"/>
    </row>
    <row r="22" spans="1:10" ht="12.95" customHeight="1">
      <c r="A22" s="5"/>
      <c r="B22" s="29" t="s">
        <v>187</v>
      </c>
      <c r="C22" s="15"/>
      <c r="D22" s="2"/>
      <c r="E22" s="15"/>
      <c r="F22" s="32">
        <v>142.46180000000001</v>
      </c>
      <c r="G22" s="26">
        <v>1.9800000000000002E-2</v>
      </c>
      <c r="H22" s="27"/>
      <c r="I22" s="28"/>
      <c r="J22" s="5"/>
    </row>
    <row r="23" spans="1:10" ht="12.95" customHeight="1">
      <c r="A23" s="5"/>
      <c r="B23" s="33" t="s">
        <v>188</v>
      </c>
      <c r="C23" s="34"/>
      <c r="D23" s="34"/>
      <c r="E23" s="34"/>
      <c r="F23" s="35">
        <v>7182.15</v>
      </c>
      <c r="G23" s="36">
        <v>1</v>
      </c>
      <c r="H23" s="37"/>
      <c r="I23" s="38"/>
      <c r="J23" s="5"/>
    </row>
    <row r="24" spans="1:10" ht="12.95" customHeight="1">
      <c r="A24" s="5"/>
      <c r="B24" s="7"/>
      <c r="C24" s="5"/>
      <c r="D24" s="5"/>
      <c r="E24" s="5"/>
      <c r="F24" s="5"/>
      <c r="G24" s="5"/>
      <c r="H24" s="5"/>
      <c r="I24" s="5"/>
      <c r="J24" s="5"/>
    </row>
    <row r="25" spans="1:10" ht="12.95" customHeight="1">
      <c r="A25" s="5"/>
      <c r="B25" s="4" t="s">
        <v>189</v>
      </c>
      <c r="C25" s="5"/>
      <c r="D25" s="5"/>
      <c r="E25" s="5"/>
      <c r="F25" s="5"/>
      <c r="G25" s="5"/>
      <c r="H25" s="5"/>
      <c r="I25" s="5"/>
      <c r="J25" s="5"/>
    </row>
    <row r="26" spans="1:10" ht="12.95" customHeight="1">
      <c r="A26" s="5"/>
      <c r="B26" s="4" t="s">
        <v>191</v>
      </c>
      <c r="C26" s="5"/>
      <c r="D26" s="5"/>
      <c r="E26" s="5"/>
      <c r="F26" s="5"/>
      <c r="G26" s="5"/>
      <c r="H26" s="5"/>
      <c r="I26" s="5"/>
      <c r="J26" s="5"/>
    </row>
    <row r="27" spans="1:10" ht="26.1" customHeight="1">
      <c r="A27" s="5"/>
      <c r="B27" s="83" t="s">
        <v>192</v>
      </c>
      <c r="C27" s="83"/>
      <c r="D27" s="83"/>
      <c r="E27" s="83"/>
      <c r="F27" s="83"/>
      <c r="G27" s="83"/>
      <c r="H27" s="83"/>
      <c r="I27" s="83"/>
      <c r="J27" s="5"/>
    </row>
    <row r="28" spans="1:10" ht="12.95" customHeight="1">
      <c r="A28" s="5"/>
      <c r="B28" s="83" t="s">
        <v>193</v>
      </c>
      <c r="C28" s="83"/>
      <c r="D28" s="83"/>
      <c r="E28" s="83"/>
      <c r="F28" s="83"/>
      <c r="G28" s="83"/>
      <c r="H28" s="83"/>
      <c r="I28" s="83"/>
      <c r="J28" s="5"/>
    </row>
    <row r="29" spans="1:10" ht="12.95" customHeight="1">
      <c r="A29" s="5"/>
      <c r="B29" s="83"/>
      <c r="C29" s="83"/>
      <c r="D29" s="83"/>
      <c r="E29" s="83"/>
      <c r="F29" s="83"/>
      <c r="G29" s="83"/>
      <c r="H29" s="83"/>
      <c r="I29" s="83"/>
      <c r="J29" s="5"/>
    </row>
    <row r="30" spans="1:10" ht="12.95" customHeight="1">
      <c r="A30" s="5"/>
      <c r="B30" s="83"/>
      <c r="C30" s="83"/>
      <c r="D30" s="83"/>
      <c r="E30" s="83"/>
      <c r="F30" s="83"/>
      <c r="G30" s="83"/>
      <c r="H30" s="83"/>
      <c r="I30" s="83"/>
      <c r="J30" s="5"/>
    </row>
    <row r="31" spans="1:10" ht="12.95" customHeight="1">
      <c r="A31" s="5"/>
      <c r="B31" s="83"/>
      <c r="C31" s="83"/>
      <c r="D31" s="83"/>
      <c r="E31" s="83"/>
      <c r="F31" s="83"/>
      <c r="G31" s="83"/>
      <c r="H31" s="83"/>
      <c r="I31" s="83"/>
      <c r="J31" s="5"/>
    </row>
    <row r="32" spans="1:10" ht="12.95" customHeight="1">
      <c r="A32" s="5"/>
      <c r="B32" s="83"/>
      <c r="C32" s="83"/>
      <c r="D32" s="83"/>
      <c r="E32" s="83"/>
      <c r="F32" s="83"/>
      <c r="G32" s="83"/>
      <c r="H32" s="83"/>
      <c r="I32" s="83"/>
      <c r="J32" s="5"/>
    </row>
    <row r="33" spans="1:10" ht="12.95" customHeight="1">
      <c r="A33" s="5"/>
      <c r="B33" s="5"/>
      <c r="C33" s="84" t="s">
        <v>2313</v>
      </c>
      <c r="D33" s="84"/>
      <c r="E33" s="84"/>
      <c r="F33" s="84"/>
      <c r="G33" s="5"/>
      <c r="H33" s="5"/>
      <c r="I33" s="5"/>
      <c r="J33" s="5"/>
    </row>
    <row r="34" spans="1:10" ht="12.95" customHeight="1">
      <c r="A34" s="5"/>
      <c r="B34" s="39" t="s">
        <v>197</v>
      </c>
      <c r="C34" s="84" t="s">
        <v>198</v>
      </c>
      <c r="D34" s="84"/>
      <c r="E34" s="84"/>
      <c r="F34" s="84"/>
      <c r="G34" s="5"/>
      <c r="H34" s="5"/>
      <c r="I34" s="5"/>
      <c r="J34" s="5"/>
    </row>
    <row r="35" spans="1:10" ht="120.95" customHeight="1">
      <c r="A35" s="5"/>
      <c r="B35" s="40"/>
      <c r="C35" s="85"/>
      <c r="D35" s="85"/>
      <c r="E35" s="5"/>
      <c r="F35" s="5"/>
      <c r="G35" s="5"/>
      <c r="H35" s="5"/>
      <c r="I35" s="5"/>
      <c r="J35" s="5"/>
    </row>
  </sheetData>
  <mergeCells count="9">
    <mergeCell ref="B32:I32"/>
    <mergeCell ref="C33:F33"/>
    <mergeCell ref="C34:F34"/>
    <mergeCell ref="C35:D35"/>
    <mergeCell ref="B27:I27"/>
    <mergeCell ref="B28:I28"/>
    <mergeCell ref="B29:I29"/>
    <mergeCell ref="B30:I30"/>
    <mergeCell ref="B31:I31"/>
  </mergeCells>
  <hyperlinks>
    <hyperlink ref="A1" location="AxisCRISILIBX5050GiltPlusSDLJune2028IndexFund" display="AXISCIB" xr:uid="{00000000-0004-0000-0E00-000000000000}"/>
    <hyperlink ref="B1" location="AxisCRISILIBX5050GiltPlusSDLJune2028IndexFund" display="Axis CRISIL IBX50:50 Gilt Plus SDL June 2028 Index Fund" xr:uid="{00000000-0004-0000-0E00-000001000000}"/>
  </hyperlinks>
  <pageMargins left="0" right="0" top="0" bottom="0" header="0" footer="0"/>
  <pageSetup orientation="landscape" r:id="rId1"/>
  <headerFooter>
    <oddFooter>&amp;C&amp;1#&amp;"Calibri"&amp;10&amp;K000000 For internal use only</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heetPr>
  <dimension ref="A1:J31"/>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31</v>
      </c>
      <c r="B1" s="4" t="s">
        <v>32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2314</v>
      </c>
      <c r="B7" s="19" t="s">
        <v>2315</v>
      </c>
      <c r="C7" s="15" t="s">
        <v>2316</v>
      </c>
      <c r="D7" s="15" t="s">
        <v>175</v>
      </c>
      <c r="E7" s="20">
        <v>1575000</v>
      </c>
      <c r="F7" s="21">
        <v>1600.3117999999999</v>
      </c>
      <c r="G7" s="22">
        <v>0.49990000000000001</v>
      </c>
      <c r="H7" s="23">
        <v>6.7938999999999999E-2</v>
      </c>
      <c r="I7" s="24"/>
      <c r="J7" s="5"/>
    </row>
    <row r="8" spans="1:10" ht="12.95" customHeight="1">
      <c r="A8" s="18" t="s">
        <v>2317</v>
      </c>
      <c r="B8" s="19" t="s">
        <v>2318</v>
      </c>
      <c r="C8" s="15" t="s">
        <v>2319</v>
      </c>
      <c r="D8" s="15" t="s">
        <v>175</v>
      </c>
      <c r="E8" s="20">
        <v>1000000</v>
      </c>
      <c r="F8" s="21">
        <v>1008.8630000000001</v>
      </c>
      <c r="G8" s="22">
        <v>0.31519999999999998</v>
      </c>
      <c r="H8" s="23">
        <v>7.0893999999999999E-2</v>
      </c>
      <c r="I8" s="24"/>
      <c r="J8" s="5"/>
    </row>
    <row r="9" spans="1:10" ht="12.95" customHeight="1">
      <c r="A9" s="18" t="s">
        <v>2320</v>
      </c>
      <c r="B9" s="19" t="s">
        <v>2321</v>
      </c>
      <c r="C9" s="15" t="s">
        <v>2322</v>
      </c>
      <c r="D9" s="15" t="s">
        <v>175</v>
      </c>
      <c r="E9" s="20">
        <v>450000</v>
      </c>
      <c r="F9" s="21">
        <v>452.97680000000003</v>
      </c>
      <c r="G9" s="22">
        <v>0.14149999999999999</v>
      </c>
      <c r="H9" s="23">
        <v>7.0596000000000006E-2</v>
      </c>
      <c r="I9" s="24"/>
      <c r="J9" s="5"/>
    </row>
    <row r="10" spans="1:10" ht="12.95" customHeight="1">
      <c r="A10" s="5"/>
      <c r="B10" s="14" t="s">
        <v>179</v>
      </c>
      <c r="C10" s="15"/>
      <c r="D10" s="15"/>
      <c r="E10" s="15"/>
      <c r="F10" s="25">
        <v>3062.1516000000001</v>
      </c>
      <c r="G10" s="26">
        <v>0.95660000000000001</v>
      </c>
      <c r="H10" s="27"/>
      <c r="I10" s="28"/>
      <c r="J10" s="5"/>
    </row>
    <row r="11" spans="1:10" ht="12.95" customHeight="1">
      <c r="A11" s="5"/>
      <c r="B11" s="29" t="s">
        <v>180</v>
      </c>
      <c r="C11" s="2"/>
      <c r="D11" s="2"/>
      <c r="E11" s="2"/>
      <c r="F11" s="27" t="s">
        <v>181</v>
      </c>
      <c r="G11" s="27" t="s">
        <v>181</v>
      </c>
      <c r="H11" s="27"/>
      <c r="I11" s="28"/>
      <c r="J11" s="5"/>
    </row>
    <row r="12" spans="1:10" ht="12.95" customHeight="1">
      <c r="A12" s="5"/>
      <c r="B12" s="29" t="s">
        <v>179</v>
      </c>
      <c r="C12" s="2"/>
      <c r="D12" s="2"/>
      <c r="E12" s="2"/>
      <c r="F12" s="27" t="s">
        <v>181</v>
      </c>
      <c r="G12" s="27" t="s">
        <v>181</v>
      </c>
      <c r="H12" s="27"/>
      <c r="I12" s="28"/>
      <c r="J12" s="5"/>
    </row>
    <row r="13" spans="1:10" ht="12.95" customHeight="1">
      <c r="A13" s="5"/>
      <c r="B13" s="29" t="s">
        <v>182</v>
      </c>
      <c r="C13" s="30"/>
      <c r="D13" s="2"/>
      <c r="E13" s="30"/>
      <c r="F13" s="25">
        <v>3062.1516000000001</v>
      </c>
      <c r="G13" s="26">
        <v>0.95660000000000001</v>
      </c>
      <c r="H13" s="27"/>
      <c r="I13" s="28"/>
      <c r="J13" s="5"/>
    </row>
    <row r="14" spans="1:10" ht="12.95" customHeight="1">
      <c r="A14" s="5"/>
      <c r="B14" s="14" t="s">
        <v>183</v>
      </c>
      <c r="C14" s="15"/>
      <c r="D14" s="15"/>
      <c r="E14" s="15"/>
      <c r="F14" s="15"/>
      <c r="G14" s="15"/>
      <c r="H14" s="16"/>
      <c r="I14" s="17"/>
      <c r="J14" s="5"/>
    </row>
    <row r="15" spans="1:10" ht="12.95" customHeight="1">
      <c r="A15" s="18" t="s">
        <v>184</v>
      </c>
      <c r="B15" s="19" t="s">
        <v>185</v>
      </c>
      <c r="C15" s="15"/>
      <c r="D15" s="15"/>
      <c r="E15" s="20"/>
      <c r="F15" s="21">
        <v>30.294499999999999</v>
      </c>
      <c r="G15" s="22">
        <v>9.4999999999999998E-3</v>
      </c>
      <c r="H15" s="23">
        <v>6.6456551724093232E-2</v>
      </c>
      <c r="I15" s="24"/>
      <c r="J15" s="5"/>
    </row>
    <row r="16" spans="1:10" ht="12.95" customHeight="1">
      <c r="A16" s="5"/>
      <c r="B16" s="14" t="s">
        <v>179</v>
      </c>
      <c r="C16" s="15"/>
      <c r="D16" s="15"/>
      <c r="E16" s="15"/>
      <c r="F16" s="25">
        <v>30.294499999999999</v>
      </c>
      <c r="G16" s="26">
        <v>9.4999999999999998E-3</v>
      </c>
      <c r="H16" s="27"/>
      <c r="I16" s="28"/>
      <c r="J16" s="5"/>
    </row>
    <row r="17" spans="1:10" ht="12.95" customHeight="1">
      <c r="A17" s="5"/>
      <c r="B17" s="29" t="s">
        <v>182</v>
      </c>
      <c r="C17" s="30"/>
      <c r="D17" s="2"/>
      <c r="E17" s="30"/>
      <c r="F17" s="25">
        <v>30.294499999999999</v>
      </c>
      <c r="G17" s="26">
        <v>9.4999999999999998E-3</v>
      </c>
      <c r="H17" s="27"/>
      <c r="I17" s="28"/>
      <c r="J17" s="5"/>
    </row>
    <row r="18" spans="1:10" ht="12.95" customHeight="1">
      <c r="A18" s="5"/>
      <c r="B18" s="29" t="s">
        <v>187</v>
      </c>
      <c r="C18" s="15"/>
      <c r="D18" s="2"/>
      <c r="E18" s="15"/>
      <c r="F18" s="32">
        <v>108.7139</v>
      </c>
      <c r="G18" s="26">
        <v>3.39E-2</v>
      </c>
      <c r="H18" s="27"/>
      <c r="I18" s="28"/>
      <c r="J18" s="5"/>
    </row>
    <row r="19" spans="1:10" ht="12.95" customHeight="1">
      <c r="A19" s="5"/>
      <c r="B19" s="33" t="s">
        <v>188</v>
      </c>
      <c r="C19" s="34"/>
      <c r="D19" s="34"/>
      <c r="E19" s="34"/>
      <c r="F19" s="35">
        <v>3201.16</v>
      </c>
      <c r="G19" s="36">
        <v>1</v>
      </c>
      <c r="H19" s="37"/>
      <c r="I19" s="38"/>
      <c r="J19" s="5"/>
    </row>
    <row r="20" spans="1:10" ht="12.95" customHeight="1">
      <c r="A20" s="5"/>
      <c r="B20" s="7"/>
      <c r="C20" s="5"/>
      <c r="D20" s="5"/>
      <c r="E20" s="5"/>
      <c r="F20" s="5"/>
      <c r="G20" s="5"/>
      <c r="H20" s="5"/>
      <c r="I20" s="5"/>
      <c r="J20" s="5"/>
    </row>
    <row r="21" spans="1:10" ht="12.95" customHeight="1">
      <c r="A21" s="5"/>
      <c r="B21" s="4" t="s">
        <v>189</v>
      </c>
      <c r="C21" s="5"/>
      <c r="D21" s="5"/>
      <c r="E21" s="5"/>
      <c r="F21" s="5"/>
      <c r="G21" s="5"/>
      <c r="H21" s="5"/>
      <c r="I21" s="5"/>
      <c r="J21" s="5"/>
    </row>
    <row r="22" spans="1:10" ht="12.95" customHeight="1">
      <c r="A22" s="5"/>
      <c r="B22" s="4" t="s">
        <v>191</v>
      </c>
      <c r="C22" s="5"/>
      <c r="D22" s="5"/>
      <c r="E22" s="5"/>
      <c r="F22" s="5"/>
      <c r="G22" s="5"/>
      <c r="H22" s="5"/>
      <c r="I22" s="5"/>
      <c r="J22" s="5"/>
    </row>
    <row r="23" spans="1:10" ht="26.1" customHeight="1">
      <c r="A23" s="5"/>
      <c r="B23" s="83" t="s">
        <v>192</v>
      </c>
      <c r="C23" s="83"/>
      <c r="D23" s="83"/>
      <c r="E23" s="83"/>
      <c r="F23" s="83"/>
      <c r="G23" s="83"/>
      <c r="H23" s="83"/>
      <c r="I23" s="83"/>
      <c r="J23" s="5"/>
    </row>
    <row r="24" spans="1:10" ht="12.95" customHeight="1">
      <c r="A24" s="5"/>
      <c r="B24" s="83" t="s">
        <v>193</v>
      </c>
      <c r="C24" s="83"/>
      <c r="D24" s="83"/>
      <c r="E24" s="83"/>
      <c r="F24" s="83"/>
      <c r="G24" s="83"/>
      <c r="H24" s="83"/>
      <c r="I24" s="83"/>
      <c r="J24" s="5"/>
    </row>
    <row r="25" spans="1:10" ht="12.95" customHeight="1">
      <c r="A25" s="5"/>
      <c r="B25" s="83"/>
      <c r="C25" s="83"/>
      <c r="D25" s="83"/>
      <c r="E25" s="83"/>
      <c r="F25" s="83"/>
      <c r="G25" s="83"/>
      <c r="H25" s="83"/>
      <c r="I25" s="83"/>
      <c r="J25" s="5"/>
    </row>
    <row r="26" spans="1:10" ht="12.95" customHeight="1">
      <c r="A26" s="5"/>
      <c r="B26" s="83"/>
      <c r="C26" s="83"/>
      <c r="D26" s="83"/>
      <c r="E26" s="83"/>
      <c r="F26" s="83"/>
      <c r="G26" s="83"/>
      <c r="H26" s="83"/>
      <c r="I26" s="83"/>
      <c r="J26" s="5"/>
    </row>
    <row r="27" spans="1:10" ht="12.95" customHeight="1">
      <c r="A27" s="5"/>
      <c r="B27" s="83"/>
      <c r="C27" s="83"/>
      <c r="D27" s="83"/>
      <c r="E27" s="83"/>
      <c r="F27" s="83"/>
      <c r="G27" s="83"/>
      <c r="H27" s="83"/>
      <c r="I27" s="83"/>
      <c r="J27" s="5"/>
    </row>
    <row r="28" spans="1:10" ht="12.95" customHeight="1">
      <c r="A28" s="5"/>
      <c r="B28" s="83"/>
      <c r="C28" s="83"/>
      <c r="D28" s="83"/>
      <c r="E28" s="83"/>
      <c r="F28" s="83"/>
      <c r="G28" s="83"/>
      <c r="H28" s="83"/>
      <c r="I28" s="83"/>
      <c r="J28" s="5"/>
    </row>
    <row r="29" spans="1:10" ht="12.95" customHeight="1">
      <c r="A29" s="5"/>
      <c r="B29" s="5"/>
      <c r="C29" s="84" t="s">
        <v>2323</v>
      </c>
      <c r="D29" s="84"/>
      <c r="E29" s="84"/>
      <c r="F29" s="84"/>
      <c r="G29" s="5"/>
      <c r="H29" s="5"/>
      <c r="I29" s="5"/>
      <c r="J29" s="5"/>
    </row>
    <row r="30" spans="1:10" ht="12.95" customHeight="1">
      <c r="A30" s="5"/>
      <c r="B30" s="39" t="s">
        <v>197</v>
      </c>
      <c r="C30" s="84" t="s">
        <v>198</v>
      </c>
      <c r="D30" s="84"/>
      <c r="E30" s="84"/>
      <c r="F30" s="84"/>
      <c r="G30" s="5"/>
      <c r="H30" s="5"/>
      <c r="I30" s="5"/>
      <c r="J30" s="5"/>
    </row>
    <row r="31" spans="1:10" ht="120.95" customHeight="1">
      <c r="A31" s="5"/>
      <c r="B31" s="40"/>
      <c r="C31" s="85"/>
      <c r="D31" s="85"/>
      <c r="E31" s="5"/>
      <c r="F31" s="5"/>
      <c r="G31" s="5"/>
      <c r="H31" s="5"/>
      <c r="I31" s="5"/>
      <c r="J31" s="5"/>
    </row>
  </sheetData>
  <mergeCells count="9">
    <mergeCell ref="B28:I28"/>
    <mergeCell ref="C29:F29"/>
    <mergeCell ref="C30:F30"/>
    <mergeCell ref="C31:D31"/>
    <mergeCell ref="B23:I23"/>
    <mergeCell ref="B24:I24"/>
    <mergeCell ref="B25:I25"/>
    <mergeCell ref="B26:I26"/>
    <mergeCell ref="B27:I27"/>
  </mergeCells>
  <hyperlinks>
    <hyperlink ref="A1" location="AxisCRISILIBX5050GiltPlusSDLSep2027IndexFund" display="AXISCIG" xr:uid="{00000000-0004-0000-0F00-000000000000}"/>
    <hyperlink ref="B1" location="AxisCRISILIBX5050GiltPlusSDLSep2027IndexFund" display="Axis CRISIL IBX50:50 Gilt Plus SDL Sep 2027 Index Fund" xr:uid="{00000000-0004-0000-0F00-000001000000}"/>
  </hyperlinks>
  <pageMargins left="0" right="0" top="0" bottom="0" header="0" footer="0"/>
  <pageSetup orientation="landscape" r:id="rId1"/>
  <headerFooter>
    <oddFooter>&amp;C&amp;1#&amp;"Calibri"&amp;10&amp;K000000 For internal use only</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heetPr>
  <dimension ref="A1:J156"/>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33</v>
      </c>
      <c r="B1" s="4" t="s">
        <v>34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1860</v>
      </c>
      <c r="C5" s="15"/>
      <c r="D5" s="15"/>
      <c r="E5" s="15"/>
      <c r="F5" s="15"/>
      <c r="G5" s="15"/>
      <c r="H5" s="16"/>
      <c r="I5" s="17"/>
      <c r="J5" s="5"/>
    </row>
    <row r="6" spans="1:10" ht="12.95" customHeight="1">
      <c r="A6" s="5"/>
      <c r="B6" s="14" t="s">
        <v>2324</v>
      </c>
      <c r="C6" s="15"/>
      <c r="D6" s="15"/>
      <c r="E6" s="15"/>
      <c r="F6" s="5"/>
      <c r="G6" s="16"/>
      <c r="H6" s="16"/>
      <c r="I6" s="17"/>
      <c r="J6" s="5"/>
    </row>
    <row r="7" spans="1:10" ht="12.95" customHeight="1">
      <c r="A7" s="18" t="s">
        <v>2325</v>
      </c>
      <c r="B7" s="19" t="s">
        <v>2326</v>
      </c>
      <c r="C7" s="15"/>
      <c r="D7" s="15"/>
      <c r="E7" s="42"/>
      <c r="F7" s="21">
        <v>60.524999999999999</v>
      </c>
      <c r="G7" s="22">
        <v>1E-4</v>
      </c>
      <c r="H7" s="31"/>
      <c r="I7" s="24"/>
      <c r="J7" s="5"/>
    </row>
    <row r="8" spans="1:10" ht="12.95" customHeight="1">
      <c r="A8" s="18" t="s">
        <v>2327</v>
      </c>
      <c r="B8" s="19" t="s">
        <v>2328</v>
      </c>
      <c r="C8" s="15"/>
      <c r="D8" s="15"/>
      <c r="E8" s="42"/>
      <c r="F8" s="21">
        <v>30.262499999999999</v>
      </c>
      <c r="G8" s="22">
        <v>1E-4</v>
      </c>
      <c r="H8" s="31"/>
      <c r="I8" s="24"/>
      <c r="J8" s="5"/>
    </row>
    <row r="9" spans="1:10" ht="12.95" customHeight="1">
      <c r="A9" s="18" t="s">
        <v>2329</v>
      </c>
      <c r="B9" s="19" t="s">
        <v>2330</v>
      </c>
      <c r="C9" s="15"/>
      <c r="D9" s="15"/>
      <c r="E9" s="42"/>
      <c r="F9" s="21">
        <v>24.412500000000001</v>
      </c>
      <c r="G9" s="31" t="s">
        <v>186</v>
      </c>
      <c r="H9" s="31"/>
      <c r="I9" s="24"/>
      <c r="J9" s="5"/>
    </row>
    <row r="10" spans="1:10" ht="12.95" customHeight="1">
      <c r="A10" s="18" t="s">
        <v>2331</v>
      </c>
      <c r="B10" s="19" t="s">
        <v>2332</v>
      </c>
      <c r="C10" s="15"/>
      <c r="D10" s="15"/>
      <c r="E10" s="42"/>
      <c r="F10" s="21">
        <v>23.515000000000001</v>
      </c>
      <c r="G10" s="31" t="s">
        <v>186</v>
      </c>
      <c r="H10" s="31"/>
      <c r="I10" s="24"/>
      <c r="J10" s="5"/>
    </row>
    <row r="11" spans="1:10" ht="12.95" customHeight="1">
      <c r="A11" s="5"/>
      <c r="B11" s="14" t="s">
        <v>179</v>
      </c>
      <c r="C11" s="15"/>
      <c r="D11" s="15"/>
      <c r="E11" s="15"/>
      <c r="F11" s="25">
        <v>138.715</v>
      </c>
      <c r="G11" s="26">
        <v>2.0000000000000001E-4</v>
      </c>
      <c r="H11" s="27"/>
      <c r="I11" s="28"/>
      <c r="J11" s="5"/>
    </row>
    <row r="12" spans="1:10" ht="12.95" customHeight="1">
      <c r="A12" s="5"/>
      <c r="B12" s="29" t="s">
        <v>182</v>
      </c>
      <c r="C12" s="30"/>
      <c r="D12" s="2"/>
      <c r="E12" s="30"/>
      <c r="F12" s="25">
        <v>138.715</v>
      </c>
      <c r="G12" s="26">
        <v>2.0000000000000001E-4</v>
      </c>
      <c r="H12" s="27"/>
      <c r="I12" s="28"/>
      <c r="J12" s="5"/>
    </row>
    <row r="13" spans="1:10" ht="12.95" customHeight="1">
      <c r="A13" s="5"/>
      <c r="B13" s="14" t="s">
        <v>170</v>
      </c>
      <c r="C13" s="15"/>
      <c r="D13" s="15"/>
      <c r="E13" s="15"/>
      <c r="F13" s="15"/>
      <c r="G13" s="15"/>
      <c r="H13" s="16"/>
      <c r="I13" s="17"/>
      <c r="J13" s="5"/>
    </row>
    <row r="14" spans="1:10" ht="12.95" customHeight="1">
      <c r="A14" s="5"/>
      <c r="B14" s="14" t="s">
        <v>171</v>
      </c>
      <c r="C14" s="15"/>
      <c r="D14" s="15"/>
      <c r="E14" s="15"/>
      <c r="F14" s="5"/>
      <c r="G14" s="16"/>
      <c r="H14" s="16"/>
      <c r="I14" s="17"/>
      <c r="J14" s="5"/>
    </row>
    <row r="15" spans="1:10" ht="12.95" customHeight="1">
      <c r="A15" s="18" t="s">
        <v>1885</v>
      </c>
      <c r="B15" s="19" t="s">
        <v>1886</v>
      </c>
      <c r="C15" s="15" t="s">
        <v>1887</v>
      </c>
      <c r="D15" s="15" t="s">
        <v>175</v>
      </c>
      <c r="E15" s="20">
        <v>39016700</v>
      </c>
      <c r="F15" s="21">
        <v>39865.2742</v>
      </c>
      <c r="G15" s="22">
        <v>6.6400000000000001E-2</v>
      </c>
      <c r="H15" s="23">
        <v>6.8953E-2</v>
      </c>
      <c r="I15" s="24"/>
      <c r="J15" s="5"/>
    </row>
    <row r="16" spans="1:10" ht="12.95" customHeight="1">
      <c r="A16" s="18" t="s">
        <v>1933</v>
      </c>
      <c r="B16" s="19" t="s">
        <v>1934</v>
      </c>
      <c r="C16" s="15" t="s">
        <v>1935</v>
      </c>
      <c r="D16" s="15" t="s">
        <v>175</v>
      </c>
      <c r="E16" s="20">
        <v>28000000</v>
      </c>
      <c r="F16" s="21">
        <v>28066.948</v>
      </c>
      <c r="G16" s="22">
        <v>4.6800000000000001E-2</v>
      </c>
      <c r="H16" s="23">
        <v>6.8687999999999999E-2</v>
      </c>
      <c r="I16" s="24"/>
      <c r="J16" s="5"/>
    </row>
    <row r="17" spans="1:10" ht="12.95" customHeight="1">
      <c r="A17" s="18" t="s">
        <v>1869</v>
      </c>
      <c r="B17" s="19" t="s">
        <v>1870</v>
      </c>
      <c r="C17" s="15" t="s">
        <v>1871</v>
      </c>
      <c r="D17" s="15" t="s">
        <v>175</v>
      </c>
      <c r="E17" s="20">
        <v>19500000</v>
      </c>
      <c r="F17" s="21">
        <v>19958.562000000002</v>
      </c>
      <c r="G17" s="22">
        <v>3.3300000000000003E-2</v>
      </c>
      <c r="H17" s="23">
        <v>6.9311999999999999E-2</v>
      </c>
      <c r="I17" s="24"/>
      <c r="J17" s="5"/>
    </row>
    <row r="18" spans="1:10" ht="12.95" customHeight="1">
      <c r="A18" s="18" t="s">
        <v>1981</v>
      </c>
      <c r="B18" s="19" t="s">
        <v>1982</v>
      </c>
      <c r="C18" s="15" t="s">
        <v>1983</v>
      </c>
      <c r="D18" s="15" t="s">
        <v>1881</v>
      </c>
      <c r="E18" s="20">
        <v>17500</v>
      </c>
      <c r="F18" s="21">
        <v>17537.397499999999</v>
      </c>
      <c r="G18" s="22">
        <v>2.92E-2</v>
      </c>
      <c r="H18" s="23">
        <v>7.4499999999999997E-2</v>
      </c>
      <c r="I18" s="24"/>
      <c r="J18" s="5"/>
    </row>
    <row r="19" spans="1:10" ht="12.95" customHeight="1">
      <c r="A19" s="18" t="s">
        <v>1954</v>
      </c>
      <c r="B19" s="19" t="s">
        <v>1955</v>
      </c>
      <c r="C19" s="15" t="s">
        <v>1956</v>
      </c>
      <c r="D19" s="15" t="s">
        <v>175</v>
      </c>
      <c r="E19" s="20">
        <v>15500000</v>
      </c>
      <c r="F19" s="21">
        <v>15920.174000000001</v>
      </c>
      <c r="G19" s="22">
        <v>2.6499999999999999E-2</v>
      </c>
      <c r="H19" s="23">
        <v>6.9361999999999993E-2</v>
      </c>
      <c r="I19" s="24"/>
      <c r="J19" s="5"/>
    </row>
    <row r="20" spans="1:10" ht="12.95" customHeight="1">
      <c r="A20" s="18" t="s">
        <v>1900</v>
      </c>
      <c r="B20" s="19" t="s">
        <v>1901</v>
      </c>
      <c r="C20" s="15" t="s">
        <v>1902</v>
      </c>
      <c r="D20" s="15" t="s">
        <v>203</v>
      </c>
      <c r="E20" s="20">
        <v>15000</v>
      </c>
      <c r="F20" s="21">
        <v>14992.754999999999</v>
      </c>
      <c r="G20" s="22">
        <v>2.5000000000000001E-2</v>
      </c>
      <c r="H20" s="23">
        <v>7.4700000000000003E-2</v>
      </c>
      <c r="I20" s="24"/>
      <c r="J20" s="5"/>
    </row>
    <row r="21" spans="1:10" ht="12.95" customHeight="1">
      <c r="A21" s="18" t="s">
        <v>2050</v>
      </c>
      <c r="B21" s="19" t="s">
        <v>2051</v>
      </c>
      <c r="C21" s="15" t="s">
        <v>2052</v>
      </c>
      <c r="D21" s="15" t="s">
        <v>203</v>
      </c>
      <c r="E21" s="20">
        <v>13500</v>
      </c>
      <c r="F21" s="21">
        <v>13600.5075</v>
      </c>
      <c r="G21" s="22">
        <v>2.2700000000000001E-2</v>
      </c>
      <c r="H21" s="23">
        <v>7.3874999999999996E-2</v>
      </c>
      <c r="I21" s="24"/>
      <c r="J21" s="5"/>
    </row>
    <row r="22" spans="1:10" ht="12.95" customHeight="1">
      <c r="A22" s="18" t="s">
        <v>1978</v>
      </c>
      <c r="B22" s="19" t="s">
        <v>1979</v>
      </c>
      <c r="C22" s="15" t="s">
        <v>1980</v>
      </c>
      <c r="D22" s="15" t="s">
        <v>175</v>
      </c>
      <c r="E22" s="20">
        <v>12864500</v>
      </c>
      <c r="F22" s="21">
        <v>13215.7009</v>
      </c>
      <c r="G22" s="22">
        <v>2.1999999999999999E-2</v>
      </c>
      <c r="H22" s="23">
        <v>6.8681000000000006E-2</v>
      </c>
      <c r="I22" s="24"/>
      <c r="J22" s="5"/>
    </row>
    <row r="23" spans="1:10" ht="12.95" customHeight="1">
      <c r="A23" s="18" t="s">
        <v>2333</v>
      </c>
      <c r="B23" s="19" t="s">
        <v>2334</v>
      </c>
      <c r="C23" s="15" t="s">
        <v>2335</v>
      </c>
      <c r="D23" s="15" t="s">
        <v>2208</v>
      </c>
      <c r="E23" s="20">
        <v>11800</v>
      </c>
      <c r="F23" s="21">
        <v>11772.4234</v>
      </c>
      <c r="G23" s="22">
        <v>1.9599999999999999E-2</v>
      </c>
      <c r="H23" s="23">
        <v>8.0625000000000002E-2</v>
      </c>
      <c r="I23" s="24"/>
      <c r="J23" s="5"/>
    </row>
    <row r="24" spans="1:10" ht="12.95" customHeight="1">
      <c r="A24" s="18" t="s">
        <v>1960</v>
      </c>
      <c r="B24" s="19" t="s">
        <v>1961</v>
      </c>
      <c r="C24" s="15" t="s">
        <v>1962</v>
      </c>
      <c r="D24" s="15" t="s">
        <v>175</v>
      </c>
      <c r="E24" s="20">
        <v>10500000</v>
      </c>
      <c r="F24" s="21">
        <v>10805.403</v>
      </c>
      <c r="G24" s="22">
        <v>1.7999999999999999E-2</v>
      </c>
      <c r="H24" s="23"/>
      <c r="I24" s="24"/>
      <c r="J24" s="5"/>
    </row>
    <row r="25" spans="1:10" ht="12.95" customHeight="1">
      <c r="A25" s="18" t="s">
        <v>2336</v>
      </c>
      <c r="B25" s="19" t="s">
        <v>2337</v>
      </c>
      <c r="C25" s="15" t="s">
        <v>2338</v>
      </c>
      <c r="D25" s="15" t="s">
        <v>203</v>
      </c>
      <c r="E25" s="20">
        <v>10500</v>
      </c>
      <c r="F25" s="21">
        <v>10550.210999999999</v>
      </c>
      <c r="G25" s="22">
        <v>1.7600000000000001E-2</v>
      </c>
      <c r="H25" s="23">
        <v>7.5450000000000003E-2</v>
      </c>
      <c r="I25" s="24"/>
      <c r="J25" s="5"/>
    </row>
    <row r="26" spans="1:10" ht="12.95" customHeight="1">
      <c r="A26" s="18" t="s">
        <v>2339</v>
      </c>
      <c r="B26" s="19" t="s">
        <v>2340</v>
      </c>
      <c r="C26" s="15" t="s">
        <v>2341</v>
      </c>
      <c r="D26" s="15" t="s">
        <v>203</v>
      </c>
      <c r="E26" s="20">
        <v>10000</v>
      </c>
      <c r="F26" s="21">
        <v>10130.379999999999</v>
      </c>
      <c r="G26" s="22">
        <v>1.6899999999999998E-2</v>
      </c>
      <c r="H26" s="23">
        <v>7.7373999999999998E-2</v>
      </c>
      <c r="I26" s="24"/>
      <c r="J26" s="5"/>
    </row>
    <row r="27" spans="1:10" ht="12.95" customHeight="1">
      <c r="A27" s="18" t="s">
        <v>2342</v>
      </c>
      <c r="B27" s="19" t="s">
        <v>2343</v>
      </c>
      <c r="C27" s="15" t="s">
        <v>2344</v>
      </c>
      <c r="D27" s="15" t="s">
        <v>203</v>
      </c>
      <c r="E27" s="20">
        <v>10000</v>
      </c>
      <c r="F27" s="21">
        <v>10063.52</v>
      </c>
      <c r="G27" s="22">
        <v>1.6799999999999999E-2</v>
      </c>
      <c r="H27" s="23">
        <v>7.7748999999999999E-2</v>
      </c>
      <c r="I27" s="24"/>
      <c r="J27" s="5"/>
    </row>
    <row r="28" spans="1:10" ht="12.95" customHeight="1">
      <c r="A28" s="18" t="s">
        <v>2038</v>
      </c>
      <c r="B28" s="19" t="s">
        <v>2039</v>
      </c>
      <c r="C28" s="15" t="s">
        <v>2040</v>
      </c>
      <c r="D28" s="15" t="s">
        <v>1881</v>
      </c>
      <c r="E28" s="20">
        <v>10000</v>
      </c>
      <c r="F28" s="21">
        <v>10049.01</v>
      </c>
      <c r="G28" s="22">
        <v>1.67E-2</v>
      </c>
      <c r="H28" s="23">
        <v>7.5300000000000006E-2</v>
      </c>
      <c r="I28" s="24"/>
      <c r="J28" s="5"/>
    </row>
    <row r="29" spans="1:10" ht="12.95" customHeight="1">
      <c r="A29" s="18" t="s">
        <v>2005</v>
      </c>
      <c r="B29" s="19" t="s">
        <v>2006</v>
      </c>
      <c r="C29" s="15" t="s">
        <v>2007</v>
      </c>
      <c r="D29" s="15" t="s">
        <v>1881</v>
      </c>
      <c r="E29" s="20">
        <v>10000</v>
      </c>
      <c r="F29" s="21">
        <v>10033.91</v>
      </c>
      <c r="G29" s="22">
        <v>1.67E-2</v>
      </c>
      <c r="H29" s="23">
        <v>7.4499999999999997E-2</v>
      </c>
      <c r="I29" s="24"/>
      <c r="J29" s="5"/>
    </row>
    <row r="30" spans="1:10" ht="12.95" customHeight="1">
      <c r="A30" s="18" t="s">
        <v>2345</v>
      </c>
      <c r="B30" s="19" t="s">
        <v>2346</v>
      </c>
      <c r="C30" s="15" t="s">
        <v>2347</v>
      </c>
      <c r="D30" s="15" t="s">
        <v>203</v>
      </c>
      <c r="E30" s="20">
        <v>10000</v>
      </c>
      <c r="F30" s="21">
        <v>9998.23</v>
      </c>
      <c r="G30" s="22">
        <v>1.67E-2</v>
      </c>
      <c r="H30" s="23">
        <v>7.4547000000000002E-2</v>
      </c>
      <c r="I30" s="24"/>
      <c r="J30" s="5"/>
    </row>
    <row r="31" spans="1:10" ht="12.95" customHeight="1">
      <c r="A31" s="18" t="s">
        <v>2348</v>
      </c>
      <c r="B31" s="19" t="s">
        <v>2349</v>
      </c>
      <c r="C31" s="15" t="s">
        <v>2350</v>
      </c>
      <c r="D31" s="15" t="s">
        <v>203</v>
      </c>
      <c r="E31" s="20">
        <v>1000</v>
      </c>
      <c r="F31" s="21">
        <v>9858.7900000000009</v>
      </c>
      <c r="G31" s="22">
        <v>1.6400000000000001E-2</v>
      </c>
      <c r="H31" s="23">
        <v>7.7869999999999995E-2</v>
      </c>
      <c r="I31" s="24"/>
      <c r="J31" s="5"/>
    </row>
    <row r="32" spans="1:10" ht="12.95" customHeight="1">
      <c r="A32" s="18" t="s">
        <v>2351</v>
      </c>
      <c r="B32" s="19" t="s">
        <v>2352</v>
      </c>
      <c r="C32" s="15" t="s">
        <v>2353</v>
      </c>
      <c r="D32" s="15" t="s">
        <v>2354</v>
      </c>
      <c r="E32" s="20">
        <v>9450</v>
      </c>
      <c r="F32" s="21">
        <v>9161.9735000000001</v>
      </c>
      <c r="G32" s="22">
        <v>1.5299999999999999E-2</v>
      </c>
      <c r="H32" s="23">
        <v>8.4598999999999994E-2</v>
      </c>
      <c r="I32" s="24"/>
      <c r="J32" s="5"/>
    </row>
    <row r="33" spans="1:10" ht="12.95" customHeight="1">
      <c r="A33" s="18" t="s">
        <v>2002</v>
      </c>
      <c r="B33" s="19" t="s">
        <v>2003</v>
      </c>
      <c r="C33" s="15" t="s">
        <v>2004</v>
      </c>
      <c r="D33" s="15" t="s">
        <v>203</v>
      </c>
      <c r="E33" s="20">
        <v>8500</v>
      </c>
      <c r="F33" s="21">
        <v>8537.8250000000007</v>
      </c>
      <c r="G33" s="22">
        <v>1.4200000000000001E-2</v>
      </c>
      <c r="H33" s="23">
        <v>7.4800000000000005E-2</v>
      </c>
      <c r="I33" s="24"/>
      <c r="J33" s="5"/>
    </row>
    <row r="34" spans="1:10" ht="12.95" customHeight="1">
      <c r="A34" s="18" t="s">
        <v>2355</v>
      </c>
      <c r="B34" s="19" t="s">
        <v>2356</v>
      </c>
      <c r="C34" s="15" t="s">
        <v>2357</v>
      </c>
      <c r="D34" s="15" t="s">
        <v>175</v>
      </c>
      <c r="E34" s="20">
        <v>8500000</v>
      </c>
      <c r="F34" s="21">
        <v>8368.2924999999996</v>
      </c>
      <c r="G34" s="22">
        <v>1.3899999999999999E-2</v>
      </c>
      <c r="H34" s="23">
        <v>6.9323999999999997E-2</v>
      </c>
      <c r="I34" s="24"/>
      <c r="J34" s="5"/>
    </row>
    <row r="35" spans="1:10" ht="12.95" customHeight="1">
      <c r="A35" s="18" t="s">
        <v>2358</v>
      </c>
      <c r="B35" s="19" t="s">
        <v>2359</v>
      </c>
      <c r="C35" s="15" t="s">
        <v>2360</v>
      </c>
      <c r="D35" s="15" t="s">
        <v>203</v>
      </c>
      <c r="E35" s="20">
        <v>8000</v>
      </c>
      <c r="F35" s="21">
        <v>8023.1279999999997</v>
      </c>
      <c r="G35" s="22">
        <v>1.34E-2</v>
      </c>
      <c r="H35" s="23">
        <v>7.9049999999999995E-2</v>
      </c>
      <c r="I35" s="24"/>
      <c r="J35" s="5"/>
    </row>
    <row r="36" spans="1:10" ht="12.95" customHeight="1">
      <c r="A36" s="18" t="s">
        <v>2047</v>
      </c>
      <c r="B36" s="19" t="s">
        <v>2048</v>
      </c>
      <c r="C36" s="15" t="s">
        <v>2049</v>
      </c>
      <c r="D36" s="15" t="s">
        <v>203</v>
      </c>
      <c r="E36" s="20">
        <v>7500</v>
      </c>
      <c r="F36" s="21">
        <v>7556.91</v>
      </c>
      <c r="G36" s="22">
        <v>1.26E-2</v>
      </c>
      <c r="H36" s="23">
        <v>7.7350000000000002E-2</v>
      </c>
      <c r="I36" s="24"/>
      <c r="J36" s="5"/>
    </row>
    <row r="37" spans="1:10" ht="12.95" customHeight="1">
      <c r="A37" s="18" t="s">
        <v>1888</v>
      </c>
      <c r="B37" s="19" t="s">
        <v>1889</v>
      </c>
      <c r="C37" s="15" t="s">
        <v>1890</v>
      </c>
      <c r="D37" s="15" t="s">
        <v>1881</v>
      </c>
      <c r="E37" s="20">
        <v>7500</v>
      </c>
      <c r="F37" s="21">
        <v>7556.3474999999999</v>
      </c>
      <c r="G37" s="22">
        <v>1.26E-2</v>
      </c>
      <c r="H37" s="23">
        <v>7.4550000000000005E-2</v>
      </c>
      <c r="I37" s="24"/>
      <c r="J37" s="5"/>
    </row>
    <row r="38" spans="1:10" ht="12.95" customHeight="1">
      <c r="A38" s="18" t="s">
        <v>2361</v>
      </c>
      <c r="B38" s="19" t="s">
        <v>2362</v>
      </c>
      <c r="C38" s="15" t="s">
        <v>2363</v>
      </c>
      <c r="D38" s="15" t="s">
        <v>203</v>
      </c>
      <c r="E38" s="20">
        <v>7500</v>
      </c>
      <c r="F38" s="21">
        <v>7518.585</v>
      </c>
      <c r="G38" s="22">
        <v>1.2500000000000001E-2</v>
      </c>
      <c r="H38" s="23">
        <v>7.7850000000000003E-2</v>
      </c>
      <c r="I38" s="24"/>
      <c r="J38" s="5"/>
    </row>
    <row r="39" spans="1:10" ht="12.95" customHeight="1">
      <c r="A39" s="18" t="s">
        <v>210</v>
      </c>
      <c r="B39" s="19" t="s">
        <v>211</v>
      </c>
      <c r="C39" s="15" t="s">
        <v>212</v>
      </c>
      <c r="D39" s="15" t="s">
        <v>203</v>
      </c>
      <c r="E39" s="20">
        <v>7500</v>
      </c>
      <c r="F39" s="21">
        <v>7488.7950000000001</v>
      </c>
      <c r="G39" s="22">
        <v>1.2500000000000001E-2</v>
      </c>
      <c r="H39" s="23">
        <v>7.7100000000000002E-2</v>
      </c>
      <c r="I39" s="24"/>
      <c r="J39" s="5"/>
    </row>
    <row r="40" spans="1:10" ht="12.95" customHeight="1">
      <c r="A40" s="18" t="s">
        <v>2364</v>
      </c>
      <c r="B40" s="19" t="s">
        <v>2365</v>
      </c>
      <c r="C40" s="15" t="s">
        <v>2366</v>
      </c>
      <c r="D40" s="15" t="s">
        <v>203</v>
      </c>
      <c r="E40" s="20">
        <v>7000</v>
      </c>
      <c r="F40" s="21">
        <v>7071.47</v>
      </c>
      <c r="G40" s="22">
        <v>1.18E-2</v>
      </c>
      <c r="H40" s="23">
        <v>7.8246999999999997E-2</v>
      </c>
      <c r="I40" s="24"/>
      <c r="J40" s="5"/>
    </row>
    <row r="41" spans="1:10" ht="12.95" customHeight="1">
      <c r="A41" s="18" t="s">
        <v>2080</v>
      </c>
      <c r="B41" s="19" t="s">
        <v>2081</v>
      </c>
      <c r="C41" s="15" t="s">
        <v>2082</v>
      </c>
      <c r="D41" s="15" t="s">
        <v>203</v>
      </c>
      <c r="E41" s="20">
        <v>7000</v>
      </c>
      <c r="F41" s="21">
        <v>6993.6019999999999</v>
      </c>
      <c r="G41" s="22">
        <v>1.17E-2</v>
      </c>
      <c r="H41" s="23">
        <v>7.5800000000000006E-2</v>
      </c>
      <c r="I41" s="24"/>
      <c r="J41" s="5"/>
    </row>
    <row r="42" spans="1:10" ht="12.95" customHeight="1">
      <c r="A42" s="18" t="s">
        <v>2035</v>
      </c>
      <c r="B42" s="19" t="s">
        <v>2036</v>
      </c>
      <c r="C42" s="15" t="s">
        <v>2037</v>
      </c>
      <c r="D42" s="15" t="s">
        <v>203</v>
      </c>
      <c r="E42" s="20">
        <v>6500</v>
      </c>
      <c r="F42" s="21">
        <v>6552.9229999999998</v>
      </c>
      <c r="G42" s="22">
        <v>1.09E-2</v>
      </c>
      <c r="H42" s="23">
        <v>7.9500000000000001E-2</v>
      </c>
      <c r="I42" s="24"/>
      <c r="J42" s="5"/>
    </row>
    <row r="43" spans="1:10" ht="12.95" customHeight="1">
      <c r="A43" s="18" t="s">
        <v>1930</v>
      </c>
      <c r="B43" s="19" t="s">
        <v>1931</v>
      </c>
      <c r="C43" s="15" t="s">
        <v>1932</v>
      </c>
      <c r="D43" s="15" t="s">
        <v>203</v>
      </c>
      <c r="E43" s="20">
        <v>650</v>
      </c>
      <c r="F43" s="21">
        <v>6397.7030000000004</v>
      </c>
      <c r="G43" s="22">
        <v>1.0699999999999999E-2</v>
      </c>
      <c r="H43" s="23">
        <v>6.5684000000000006E-2</v>
      </c>
      <c r="I43" s="41">
        <v>8.2369968000000002E-2</v>
      </c>
      <c r="J43" s="5"/>
    </row>
    <row r="44" spans="1:10" ht="12.95" customHeight="1">
      <c r="A44" s="18" t="s">
        <v>2367</v>
      </c>
      <c r="B44" s="19" t="s">
        <v>2368</v>
      </c>
      <c r="C44" s="15" t="s">
        <v>2369</v>
      </c>
      <c r="D44" s="15" t="s">
        <v>203</v>
      </c>
      <c r="E44" s="20">
        <v>6000</v>
      </c>
      <c r="F44" s="21">
        <v>6046.1279999999997</v>
      </c>
      <c r="G44" s="22">
        <v>1.01E-2</v>
      </c>
      <c r="H44" s="23">
        <v>7.775E-2</v>
      </c>
      <c r="I44" s="41"/>
      <c r="J44" s="5"/>
    </row>
    <row r="45" spans="1:10" ht="12.95" customHeight="1">
      <c r="A45" s="18" t="s">
        <v>2370</v>
      </c>
      <c r="B45" s="19" t="s">
        <v>2371</v>
      </c>
      <c r="C45" s="15" t="s">
        <v>2372</v>
      </c>
      <c r="D45" s="15" t="s">
        <v>203</v>
      </c>
      <c r="E45" s="20">
        <v>5500</v>
      </c>
      <c r="F45" s="21">
        <v>5558.1954999999998</v>
      </c>
      <c r="G45" s="22">
        <v>9.2999999999999992E-3</v>
      </c>
      <c r="H45" s="23">
        <v>7.3400000000000007E-2</v>
      </c>
      <c r="I45" s="41"/>
      <c r="J45" s="5"/>
    </row>
    <row r="46" spans="1:10" ht="12.95" customHeight="1">
      <c r="A46" s="18" t="s">
        <v>2026</v>
      </c>
      <c r="B46" s="19" t="s">
        <v>2027</v>
      </c>
      <c r="C46" s="15" t="s">
        <v>2028</v>
      </c>
      <c r="D46" s="15" t="s">
        <v>203</v>
      </c>
      <c r="E46" s="20">
        <v>5000</v>
      </c>
      <c r="F46" s="21">
        <v>5087.2550000000001</v>
      </c>
      <c r="G46" s="22">
        <v>8.5000000000000006E-3</v>
      </c>
      <c r="H46" s="23">
        <v>7.4550000000000005E-2</v>
      </c>
      <c r="I46" s="41"/>
      <c r="J46" s="5"/>
    </row>
    <row r="47" spans="1:10" ht="12.95" customHeight="1">
      <c r="A47" s="18" t="s">
        <v>2373</v>
      </c>
      <c r="B47" s="19" t="s">
        <v>2374</v>
      </c>
      <c r="C47" s="15" t="s">
        <v>2375</v>
      </c>
      <c r="D47" s="15" t="s">
        <v>175</v>
      </c>
      <c r="E47" s="20">
        <v>4985200</v>
      </c>
      <c r="F47" s="21">
        <v>5076.8428999999996</v>
      </c>
      <c r="G47" s="22">
        <v>8.5000000000000006E-3</v>
      </c>
      <c r="H47" s="23">
        <v>6.8682000000000007E-2</v>
      </c>
      <c r="I47" s="41"/>
      <c r="J47" s="5"/>
    </row>
    <row r="48" spans="1:10" ht="12.95" customHeight="1">
      <c r="A48" s="18" t="s">
        <v>2376</v>
      </c>
      <c r="B48" s="19" t="s">
        <v>2377</v>
      </c>
      <c r="C48" s="15" t="s">
        <v>2378</v>
      </c>
      <c r="D48" s="15" t="s">
        <v>203</v>
      </c>
      <c r="E48" s="20">
        <v>5000</v>
      </c>
      <c r="F48" s="21">
        <v>5054.5050000000001</v>
      </c>
      <c r="G48" s="22">
        <v>8.3999999999999995E-3</v>
      </c>
      <c r="H48" s="23">
        <v>7.3675000000000004E-2</v>
      </c>
      <c r="I48" s="41"/>
      <c r="J48" s="5"/>
    </row>
    <row r="49" spans="1:10" ht="12.95" customHeight="1">
      <c r="A49" s="18" t="s">
        <v>2379</v>
      </c>
      <c r="B49" s="19" t="s">
        <v>2380</v>
      </c>
      <c r="C49" s="15" t="s">
        <v>2381</v>
      </c>
      <c r="D49" s="15" t="s">
        <v>1881</v>
      </c>
      <c r="E49" s="20">
        <v>5000</v>
      </c>
      <c r="F49" s="21">
        <v>5045.5349999999999</v>
      </c>
      <c r="G49" s="22">
        <v>8.3999999999999995E-3</v>
      </c>
      <c r="H49" s="23">
        <v>7.7460000000000001E-2</v>
      </c>
      <c r="I49" s="41"/>
      <c r="J49" s="5"/>
    </row>
    <row r="50" spans="1:10" ht="12.95" customHeight="1">
      <c r="A50" s="18" t="s">
        <v>2382</v>
      </c>
      <c r="B50" s="19" t="s">
        <v>2383</v>
      </c>
      <c r="C50" s="15" t="s">
        <v>2384</v>
      </c>
      <c r="D50" s="15" t="s">
        <v>203</v>
      </c>
      <c r="E50" s="20">
        <v>500</v>
      </c>
      <c r="F50" s="21">
        <v>5028.8249999999998</v>
      </c>
      <c r="G50" s="22">
        <v>8.3999999999999995E-3</v>
      </c>
      <c r="H50" s="23">
        <v>7.6769000000000004E-2</v>
      </c>
      <c r="I50" s="41"/>
      <c r="J50" s="5"/>
    </row>
    <row r="51" spans="1:10" ht="12.95" customHeight="1">
      <c r="A51" s="18" t="s">
        <v>1909</v>
      </c>
      <c r="B51" s="19" t="s">
        <v>1910</v>
      </c>
      <c r="C51" s="15" t="s">
        <v>1911</v>
      </c>
      <c r="D51" s="15" t="s">
        <v>203</v>
      </c>
      <c r="E51" s="20">
        <v>5000</v>
      </c>
      <c r="F51" s="21">
        <v>5023.92</v>
      </c>
      <c r="G51" s="22">
        <v>8.3999999999999995E-3</v>
      </c>
      <c r="H51" s="23">
        <v>7.3800000000000004E-2</v>
      </c>
      <c r="I51" s="41"/>
      <c r="J51" s="5"/>
    </row>
    <row r="52" spans="1:10" ht="12.95" customHeight="1">
      <c r="A52" s="18" t="s">
        <v>2223</v>
      </c>
      <c r="B52" s="19" t="s">
        <v>2224</v>
      </c>
      <c r="C52" s="15" t="s">
        <v>2225</v>
      </c>
      <c r="D52" s="15" t="s">
        <v>203</v>
      </c>
      <c r="E52" s="20">
        <v>5000</v>
      </c>
      <c r="F52" s="21">
        <v>5022.95</v>
      </c>
      <c r="G52" s="22">
        <v>8.3999999999999995E-3</v>
      </c>
      <c r="H52" s="23">
        <v>7.4825000000000003E-2</v>
      </c>
      <c r="I52" s="41"/>
      <c r="J52" s="5"/>
    </row>
    <row r="53" spans="1:10" ht="12.95" customHeight="1">
      <c r="A53" s="18" t="s">
        <v>2385</v>
      </c>
      <c r="B53" s="19" t="s">
        <v>2386</v>
      </c>
      <c r="C53" s="15" t="s">
        <v>2387</v>
      </c>
      <c r="D53" s="15" t="s">
        <v>203</v>
      </c>
      <c r="E53" s="20">
        <v>5000</v>
      </c>
      <c r="F53" s="21">
        <v>5019.76</v>
      </c>
      <c r="G53" s="22">
        <v>8.3999999999999995E-3</v>
      </c>
      <c r="H53" s="23">
        <v>7.6749999999999999E-2</v>
      </c>
      <c r="I53" s="41"/>
      <c r="J53" s="5"/>
    </row>
    <row r="54" spans="1:10" ht="12.95" customHeight="1">
      <c r="A54" s="18" t="s">
        <v>1912</v>
      </c>
      <c r="B54" s="19" t="s">
        <v>1913</v>
      </c>
      <c r="C54" s="15" t="s">
        <v>1914</v>
      </c>
      <c r="D54" s="15" t="s">
        <v>203</v>
      </c>
      <c r="E54" s="20">
        <v>5000</v>
      </c>
      <c r="F54" s="21">
        <v>5010.2349999999997</v>
      </c>
      <c r="G54" s="22">
        <v>8.3999999999999995E-3</v>
      </c>
      <c r="H54" s="23">
        <v>7.4499999999999997E-2</v>
      </c>
      <c r="I54" s="41"/>
      <c r="J54" s="5"/>
    </row>
    <row r="55" spans="1:10" ht="12.95" customHeight="1">
      <c r="A55" s="18" t="s">
        <v>2388</v>
      </c>
      <c r="B55" s="19" t="s">
        <v>2389</v>
      </c>
      <c r="C55" s="15" t="s">
        <v>2390</v>
      </c>
      <c r="D55" s="15" t="s">
        <v>203</v>
      </c>
      <c r="E55" s="20">
        <v>5000</v>
      </c>
      <c r="F55" s="21">
        <v>5000.4350000000004</v>
      </c>
      <c r="G55" s="22">
        <v>8.3000000000000001E-3</v>
      </c>
      <c r="H55" s="23">
        <v>7.5235999999999997E-2</v>
      </c>
      <c r="I55" s="41"/>
      <c r="J55" s="5"/>
    </row>
    <row r="56" spans="1:10" ht="12.95" customHeight="1">
      <c r="A56" s="18" t="s">
        <v>1951</v>
      </c>
      <c r="B56" s="19" t="s">
        <v>1952</v>
      </c>
      <c r="C56" s="15" t="s">
        <v>1953</v>
      </c>
      <c r="D56" s="15" t="s">
        <v>203</v>
      </c>
      <c r="E56" s="20">
        <v>500</v>
      </c>
      <c r="F56" s="21">
        <v>5000.3249999999998</v>
      </c>
      <c r="G56" s="22">
        <v>8.3000000000000001E-3</v>
      </c>
      <c r="H56" s="23">
        <v>7.7700000000000005E-2</v>
      </c>
      <c r="I56" s="41"/>
      <c r="J56" s="5"/>
    </row>
    <row r="57" spans="1:10" ht="12.95" customHeight="1">
      <c r="A57" s="18" t="s">
        <v>2391</v>
      </c>
      <c r="B57" s="19" t="s">
        <v>2392</v>
      </c>
      <c r="C57" s="15" t="s">
        <v>2393</v>
      </c>
      <c r="D57" s="15" t="s">
        <v>1881</v>
      </c>
      <c r="E57" s="20">
        <v>5000</v>
      </c>
      <c r="F57" s="21">
        <v>4996.9849999999997</v>
      </c>
      <c r="G57" s="22">
        <v>8.3000000000000001E-3</v>
      </c>
      <c r="H57" s="23">
        <v>8.9571499999999998E-2</v>
      </c>
      <c r="I57" s="41"/>
      <c r="J57" s="5"/>
    </row>
    <row r="58" spans="1:10" ht="12.95" customHeight="1">
      <c r="A58" s="18" t="s">
        <v>2394</v>
      </c>
      <c r="B58" s="19" t="s">
        <v>2395</v>
      </c>
      <c r="C58" s="15" t="s">
        <v>2396</v>
      </c>
      <c r="D58" s="15" t="s">
        <v>203</v>
      </c>
      <c r="E58" s="20">
        <v>500</v>
      </c>
      <c r="F58" s="21">
        <v>4994.2349999999997</v>
      </c>
      <c r="G58" s="22">
        <v>8.3000000000000001E-3</v>
      </c>
      <c r="H58" s="23">
        <v>7.7700000000000005E-2</v>
      </c>
      <c r="I58" s="41"/>
      <c r="J58" s="5"/>
    </row>
    <row r="59" spans="1:10" ht="12.95" customHeight="1">
      <c r="A59" s="18" t="s">
        <v>2397</v>
      </c>
      <c r="B59" s="19" t="s">
        <v>2398</v>
      </c>
      <c r="C59" s="15" t="s">
        <v>2399</v>
      </c>
      <c r="D59" s="15" t="s">
        <v>203</v>
      </c>
      <c r="E59" s="20">
        <v>500</v>
      </c>
      <c r="F59" s="21">
        <v>4979.87</v>
      </c>
      <c r="G59" s="22">
        <v>8.3000000000000001E-3</v>
      </c>
      <c r="H59" s="23">
        <v>7.7382999999999993E-2</v>
      </c>
      <c r="I59" s="41"/>
      <c r="J59" s="5"/>
    </row>
    <row r="60" spans="1:10" ht="12.95" customHeight="1">
      <c r="A60" s="18" t="s">
        <v>2400</v>
      </c>
      <c r="B60" s="19" t="s">
        <v>2401</v>
      </c>
      <c r="C60" s="15" t="s">
        <v>2402</v>
      </c>
      <c r="D60" s="15" t="s">
        <v>203</v>
      </c>
      <c r="E60" s="20">
        <v>500</v>
      </c>
      <c r="F60" s="21">
        <v>4976.3100000000004</v>
      </c>
      <c r="G60" s="22">
        <v>8.3000000000000001E-3</v>
      </c>
      <c r="H60" s="23">
        <v>8.0087000000000005E-2</v>
      </c>
      <c r="I60" s="41"/>
      <c r="J60" s="5"/>
    </row>
    <row r="61" spans="1:10" ht="12.95" customHeight="1">
      <c r="A61" s="18" t="s">
        <v>2220</v>
      </c>
      <c r="B61" s="19" t="s">
        <v>2221</v>
      </c>
      <c r="C61" s="15" t="s">
        <v>2222</v>
      </c>
      <c r="D61" s="15" t="s">
        <v>203</v>
      </c>
      <c r="E61" s="20">
        <v>500</v>
      </c>
      <c r="F61" s="21">
        <v>4961.49</v>
      </c>
      <c r="G61" s="22">
        <v>8.3000000000000001E-3</v>
      </c>
      <c r="H61" s="23">
        <v>7.9500000000000001E-2</v>
      </c>
      <c r="I61" s="41"/>
      <c r="J61" s="5"/>
    </row>
    <row r="62" spans="1:10" ht="12.95" customHeight="1">
      <c r="A62" s="18" t="s">
        <v>1957</v>
      </c>
      <c r="B62" s="19" t="s">
        <v>1958</v>
      </c>
      <c r="C62" s="15" t="s">
        <v>1959</v>
      </c>
      <c r="D62" s="15" t="s">
        <v>203</v>
      </c>
      <c r="E62" s="20">
        <v>500</v>
      </c>
      <c r="F62" s="21">
        <v>4907.585</v>
      </c>
      <c r="G62" s="22">
        <v>8.2000000000000007E-3</v>
      </c>
      <c r="H62" s="23">
        <v>7.7787999999999996E-2</v>
      </c>
      <c r="I62" s="41"/>
      <c r="J62" s="5"/>
    </row>
    <row r="63" spans="1:10" ht="12.95" customHeight="1">
      <c r="A63" s="18" t="s">
        <v>2403</v>
      </c>
      <c r="B63" s="19" t="s">
        <v>2404</v>
      </c>
      <c r="C63" s="15" t="s">
        <v>2405</v>
      </c>
      <c r="D63" s="15" t="s">
        <v>203</v>
      </c>
      <c r="E63" s="20">
        <v>4500</v>
      </c>
      <c r="F63" s="21">
        <v>4559.8995000000004</v>
      </c>
      <c r="G63" s="22">
        <v>7.6E-3</v>
      </c>
      <c r="H63" s="23">
        <v>7.4300000000000005E-2</v>
      </c>
      <c r="I63" s="41"/>
      <c r="J63" s="5"/>
    </row>
    <row r="64" spans="1:10" ht="12.95" customHeight="1">
      <c r="A64" s="18" t="s">
        <v>2095</v>
      </c>
      <c r="B64" s="19" t="s">
        <v>2096</v>
      </c>
      <c r="C64" s="15" t="s">
        <v>2097</v>
      </c>
      <c r="D64" s="15" t="s">
        <v>203</v>
      </c>
      <c r="E64" s="20">
        <v>4500</v>
      </c>
      <c r="F64" s="21">
        <v>4529.4030000000002</v>
      </c>
      <c r="G64" s="22">
        <v>7.4999999999999997E-3</v>
      </c>
      <c r="H64" s="23">
        <v>7.7950000000000005E-2</v>
      </c>
      <c r="I64" s="41"/>
      <c r="J64" s="5"/>
    </row>
    <row r="65" spans="1:10" ht="12.95" customHeight="1">
      <c r="A65" s="18" t="s">
        <v>1969</v>
      </c>
      <c r="B65" s="19" t="s">
        <v>1970</v>
      </c>
      <c r="C65" s="15" t="s">
        <v>1971</v>
      </c>
      <c r="D65" s="15" t="s">
        <v>203</v>
      </c>
      <c r="E65" s="20">
        <v>450</v>
      </c>
      <c r="F65" s="21">
        <v>4522.1535000000003</v>
      </c>
      <c r="G65" s="22">
        <v>7.4999999999999997E-3</v>
      </c>
      <c r="H65" s="23">
        <v>7.6769000000000004E-2</v>
      </c>
      <c r="I65" s="41"/>
      <c r="J65" s="5"/>
    </row>
    <row r="66" spans="1:10" ht="12.95" customHeight="1">
      <c r="A66" s="18" t="s">
        <v>2406</v>
      </c>
      <c r="B66" s="19" t="s">
        <v>2407</v>
      </c>
      <c r="C66" s="15" t="s">
        <v>2408</v>
      </c>
      <c r="D66" s="15" t="s">
        <v>203</v>
      </c>
      <c r="E66" s="20">
        <v>5000</v>
      </c>
      <c r="F66" s="21">
        <v>4320.8149999999996</v>
      </c>
      <c r="G66" s="22">
        <v>7.1999999999999998E-3</v>
      </c>
      <c r="H66" s="23">
        <v>7.2387000000000007E-2</v>
      </c>
      <c r="I66" s="41"/>
      <c r="J66" s="5"/>
    </row>
    <row r="67" spans="1:10" ht="12.95" customHeight="1">
      <c r="A67" s="18" t="s">
        <v>2409</v>
      </c>
      <c r="B67" s="19" t="s">
        <v>2410</v>
      </c>
      <c r="C67" s="15" t="s">
        <v>2411</v>
      </c>
      <c r="D67" s="15" t="s">
        <v>203</v>
      </c>
      <c r="E67" s="20">
        <v>4500</v>
      </c>
      <c r="F67" s="21">
        <v>4120.0784999999996</v>
      </c>
      <c r="G67" s="22">
        <v>6.8999999999999999E-3</v>
      </c>
      <c r="H67" s="23">
        <v>7.2387000000000007E-2</v>
      </c>
      <c r="I67" s="41"/>
      <c r="J67" s="5"/>
    </row>
    <row r="68" spans="1:10" ht="12.95" customHeight="1">
      <c r="A68" s="18" t="s">
        <v>2190</v>
      </c>
      <c r="B68" s="19" t="s">
        <v>2191</v>
      </c>
      <c r="C68" s="15" t="s">
        <v>2192</v>
      </c>
      <c r="D68" s="15" t="s">
        <v>203</v>
      </c>
      <c r="E68" s="20">
        <v>4000</v>
      </c>
      <c r="F68" s="21">
        <v>4035.9520000000002</v>
      </c>
      <c r="G68" s="22">
        <v>6.7000000000000002E-3</v>
      </c>
      <c r="H68" s="23">
        <v>7.8299999999999995E-2</v>
      </c>
      <c r="I68" s="41"/>
      <c r="J68" s="5"/>
    </row>
    <row r="69" spans="1:10" ht="12.95" customHeight="1">
      <c r="A69" s="18" t="s">
        <v>2412</v>
      </c>
      <c r="B69" s="19" t="s">
        <v>2413</v>
      </c>
      <c r="C69" s="15" t="s">
        <v>2414</v>
      </c>
      <c r="D69" s="15" t="s">
        <v>203</v>
      </c>
      <c r="E69" s="20">
        <v>4000</v>
      </c>
      <c r="F69" s="21">
        <v>4026.3560000000002</v>
      </c>
      <c r="G69" s="22">
        <v>6.7000000000000002E-3</v>
      </c>
      <c r="H69" s="23">
        <v>7.7600000000000002E-2</v>
      </c>
      <c r="I69" s="41"/>
      <c r="J69" s="5"/>
    </row>
    <row r="70" spans="1:10" ht="12.95" customHeight="1">
      <c r="A70" s="18" t="s">
        <v>2415</v>
      </c>
      <c r="B70" s="19" t="s">
        <v>2416</v>
      </c>
      <c r="C70" s="15" t="s">
        <v>2417</v>
      </c>
      <c r="D70" s="15" t="s">
        <v>203</v>
      </c>
      <c r="E70" s="20">
        <v>3500</v>
      </c>
      <c r="F70" s="21">
        <v>3656.9854999999998</v>
      </c>
      <c r="G70" s="22">
        <v>6.1000000000000004E-3</v>
      </c>
      <c r="H70" s="23">
        <v>7.356E-2</v>
      </c>
      <c r="I70" s="41"/>
      <c r="J70" s="5"/>
    </row>
    <row r="71" spans="1:10" ht="12.95" customHeight="1">
      <c r="A71" s="18" t="s">
        <v>2418</v>
      </c>
      <c r="B71" s="19" t="s">
        <v>2419</v>
      </c>
      <c r="C71" s="15" t="s">
        <v>2420</v>
      </c>
      <c r="D71" s="15" t="s">
        <v>203</v>
      </c>
      <c r="E71" s="20">
        <v>35</v>
      </c>
      <c r="F71" s="21">
        <v>3578.6554999999998</v>
      </c>
      <c r="G71" s="22">
        <v>6.0000000000000001E-3</v>
      </c>
      <c r="H71" s="23">
        <v>7.4765999999999999E-2</v>
      </c>
      <c r="I71" s="41"/>
      <c r="J71" s="5"/>
    </row>
    <row r="72" spans="1:10" ht="12.95" customHeight="1">
      <c r="A72" s="18" t="s">
        <v>2421</v>
      </c>
      <c r="B72" s="19" t="s">
        <v>2422</v>
      </c>
      <c r="C72" s="15" t="s">
        <v>2423</v>
      </c>
      <c r="D72" s="15" t="s">
        <v>1881</v>
      </c>
      <c r="E72" s="20">
        <v>3500</v>
      </c>
      <c r="F72" s="21">
        <v>3546.3539999999998</v>
      </c>
      <c r="G72" s="22">
        <v>5.8999999999999999E-3</v>
      </c>
      <c r="H72" s="23">
        <v>7.2150000000000006E-2</v>
      </c>
      <c r="I72" s="41"/>
      <c r="J72" s="5"/>
    </row>
    <row r="73" spans="1:10" ht="12.95" customHeight="1">
      <c r="A73" s="18" t="s">
        <v>2032</v>
      </c>
      <c r="B73" s="19" t="s">
        <v>2033</v>
      </c>
      <c r="C73" s="15" t="s">
        <v>2034</v>
      </c>
      <c r="D73" s="15" t="s">
        <v>175</v>
      </c>
      <c r="E73" s="20">
        <v>3000000</v>
      </c>
      <c r="F73" s="21">
        <v>3076.6410000000001</v>
      </c>
      <c r="G73" s="22">
        <v>5.1000000000000004E-3</v>
      </c>
      <c r="H73" s="23">
        <v>6.991E-2</v>
      </c>
      <c r="I73" s="41"/>
      <c r="J73" s="5"/>
    </row>
    <row r="74" spans="1:10" ht="12.95" customHeight="1">
      <c r="A74" s="18" t="s">
        <v>2424</v>
      </c>
      <c r="B74" s="19" t="s">
        <v>2425</v>
      </c>
      <c r="C74" s="15" t="s">
        <v>2426</v>
      </c>
      <c r="D74" s="15" t="s">
        <v>203</v>
      </c>
      <c r="E74" s="20">
        <v>3000</v>
      </c>
      <c r="F74" s="21">
        <v>3030.924</v>
      </c>
      <c r="G74" s="22">
        <v>5.1000000000000004E-3</v>
      </c>
      <c r="H74" s="23">
        <v>7.3950000000000002E-2</v>
      </c>
      <c r="I74" s="41"/>
      <c r="J74" s="5"/>
    </row>
    <row r="75" spans="1:10" ht="12.95" customHeight="1">
      <c r="A75" s="18" t="s">
        <v>2427</v>
      </c>
      <c r="B75" s="19" t="s">
        <v>2428</v>
      </c>
      <c r="C75" s="15" t="s">
        <v>2429</v>
      </c>
      <c r="D75" s="15" t="s">
        <v>203</v>
      </c>
      <c r="E75" s="20">
        <v>2500</v>
      </c>
      <c r="F75" s="21">
        <v>2547.9349999999999</v>
      </c>
      <c r="G75" s="22">
        <v>4.1999999999999997E-3</v>
      </c>
      <c r="H75" s="23">
        <v>7.4096999999999996E-2</v>
      </c>
      <c r="I75" s="41"/>
      <c r="J75" s="5"/>
    </row>
    <row r="76" spans="1:10" ht="12.95" customHeight="1">
      <c r="A76" s="18" t="s">
        <v>2430</v>
      </c>
      <c r="B76" s="19" t="s">
        <v>2431</v>
      </c>
      <c r="C76" s="15" t="s">
        <v>2432</v>
      </c>
      <c r="D76" s="15" t="s">
        <v>203</v>
      </c>
      <c r="E76" s="20">
        <v>2500</v>
      </c>
      <c r="F76" s="21">
        <v>2544.86</v>
      </c>
      <c r="G76" s="22">
        <v>4.1999999999999997E-3</v>
      </c>
      <c r="H76" s="23">
        <v>7.6100000000000001E-2</v>
      </c>
      <c r="I76" s="41"/>
      <c r="J76" s="5"/>
    </row>
    <row r="77" spans="1:10" ht="12.95" customHeight="1">
      <c r="A77" s="18" t="s">
        <v>2433</v>
      </c>
      <c r="B77" s="19" t="s">
        <v>2434</v>
      </c>
      <c r="C77" s="15" t="s">
        <v>2435</v>
      </c>
      <c r="D77" s="15" t="s">
        <v>203</v>
      </c>
      <c r="E77" s="20">
        <v>2500</v>
      </c>
      <c r="F77" s="21">
        <v>2530.0650000000001</v>
      </c>
      <c r="G77" s="22">
        <v>4.1999999999999997E-3</v>
      </c>
      <c r="H77" s="23">
        <v>7.2450000000000001E-2</v>
      </c>
      <c r="I77" s="41"/>
      <c r="J77" s="5"/>
    </row>
    <row r="78" spans="1:10" ht="12.95" customHeight="1">
      <c r="A78" s="18" t="s">
        <v>2436</v>
      </c>
      <c r="B78" s="19" t="s">
        <v>2437</v>
      </c>
      <c r="C78" s="15" t="s">
        <v>2438</v>
      </c>
      <c r="D78" s="15" t="s">
        <v>203</v>
      </c>
      <c r="E78" s="20">
        <v>2500</v>
      </c>
      <c r="F78" s="21">
        <v>2527.7474999999999</v>
      </c>
      <c r="G78" s="22">
        <v>4.1999999999999997E-3</v>
      </c>
      <c r="H78" s="23">
        <v>7.5248999999999996E-2</v>
      </c>
      <c r="I78" s="41"/>
      <c r="J78" s="5"/>
    </row>
    <row r="79" spans="1:10" ht="12.95" customHeight="1">
      <c r="A79" s="18" t="s">
        <v>2439</v>
      </c>
      <c r="B79" s="19" t="s">
        <v>2440</v>
      </c>
      <c r="C79" s="15" t="s">
        <v>2441</v>
      </c>
      <c r="D79" s="15" t="s">
        <v>203</v>
      </c>
      <c r="E79" s="20">
        <v>250</v>
      </c>
      <c r="F79" s="21">
        <v>2526</v>
      </c>
      <c r="G79" s="22">
        <v>4.1999999999999997E-3</v>
      </c>
      <c r="H79" s="23">
        <v>7.8107999999999997E-2</v>
      </c>
      <c r="I79" s="41"/>
      <c r="J79" s="5"/>
    </row>
    <row r="80" spans="1:10" ht="12.95" customHeight="1">
      <c r="A80" s="18" t="s">
        <v>2442</v>
      </c>
      <c r="B80" s="19" t="s">
        <v>2443</v>
      </c>
      <c r="C80" s="15" t="s">
        <v>2444</v>
      </c>
      <c r="D80" s="15" t="s">
        <v>203</v>
      </c>
      <c r="E80" s="20">
        <v>2500</v>
      </c>
      <c r="F80" s="21">
        <v>2523.8625000000002</v>
      </c>
      <c r="G80" s="22">
        <v>4.1999999999999997E-3</v>
      </c>
      <c r="H80" s="23">
        <v>7.6649999999999996E-2</v>
      </c>
      <c r="I80" s="41"/>
      <c r="J80" s="5"/>
    </row>
    <row r="81" spans="1:10" ht="12.95" customHeight="1">
      <c r="A81" s="18" t="s">
        <v>2445</v>
      </c>
      <c r="B81" s="19" t="s">
        <v>2446</v>
      </c>
      <c r="C81" s="15" t="s">
        <v>2447</v>
      </c>
      <c r="D81" s="15" t="s">
        <v>203</v>
      </c>
      <c r="E81" s="20">
        <v>250</v>
      </c>
      <c r="F81" s="21">
        <v>2522.2674999999999</v>
      </c>
      <c r="G81" s="22">
        <v>4.1999999999999997E-3</v>
      </c>
      <c r="H81" s="23">
        <v>7.3999999999999996E-2</v>
      </c>
      <c r="I81" s="41"/>
      <c r="J81" s="5"/>
    </row>
    <row r="82" spans="1:10" ht="12.95" customHeight="1">
      <c r="A82" s="18" t="s">
        <v>2448</v>
      </c>
      <c r="B82" s="19" t="s">
        <v>2449</v>
      </c>
      <c r="C82" s="15" t="s">
        <v>2450</v>
      </c>
      <c r="D82" s="15" t="s">
        <v>203</v>
      </c>
      <c r="E82" s="20">
        <v>250</v>
      </c>
      <c r="F82" s="21">
        <v>2512.8874999999998</v>
      </c>
      <c r="G82" s="22">
        <v>4.1999999999999997E-3</v>
      </c>
      <c r="H82" s="23">
        <v>7.3999999999999996E-2</v>
      </c>
      <c r="I82" s="41"/>
      <c r="J82" s="5"/>
    </row>
    <row r="83" spans="1:10" ht="12.95" customHeight="1">
      <c r="A83" s="18" t="s">
        <v>2451</v>
      </c>
      <c r="B83" s="19" t="s">
        <v>2452</v>
      </c>
      <c r="C83" s="15" t="s">
        <v>2453</v>
      </c>
      <c r="D83" s="15" t="s">
        <v>203</v>
      </c>
      <c r="E83" s="20">
        <v>2500</v>
      </c>
      <c r="F83" s="21">
        <v>2511.56</v>
      </c>
      <c r="G83" s="22">
        <v>4.1999999999999997E-3</v>
      </c>
      <c r="H83" s="23">
        <v>7.4825000000000003E-2</v>
      </c>
      <c r="I83" s="41"/>
      <c r="J83" s="5"/>
    </row>
    <row r="84" spans="1:10" ht="12.95" customHeight="1">
      <c r="A84" s="18" t="s">
        <v>2059</v>
      </c>
      <c r="B84" s="19" t="s">
        <v>2060</v>
      </c>
      <c r="C84" s="15" t="s">
        <v>2061</v>
      </c>
      <c r="D84" s="15" t="s">
        <v>203</v>
      </c>
      <c r="E84" s="20">
        <v>2500</v>
      </c>
      <c r="F84" s="21">
        <v>2510.1224999999999</v>
      </c>
      <c r="G84" s="22">
        <v>4.1999999999999997E-3</v>
      </c>
      <c r="H84" s="23">
        <v>7.4571999999999999E-2</v>
      </c>
      <c r="I84" s="41"/>
      <c r="J84" s="5"/>
    </row>
    <row r="85" spans="1:10" ht="12.95" customHeight="1">
      <c r="A85" s="18" t="s">
        <v>2454</v>
      </c>
      <c r="B85" s="19" t="s">
        <v>2455</v>
      </c>
      <c r="C85" s="15" t="s">
        <v>2456</v>
      </c>
      <c r="D85" s="15" t="s">
        <v>203</v>
      </c>
      <c r="E85" s="20">
        <v>2500</v>
      </c>
      <c r="F85" s="21">
        <v>2505.8200000000002</v>
      </c>
      <c r="G85" s="22">
        <v>4.1999999999999997E-3</v>
      </c>
      <c r="H85" s="23">
        <v>7.3624999999999996E-2</v>
      </c>
      <c r="I85" s="41"/>
      <c r="J85" s="5"/>
    </row>
    <row r="86" spans="1:10" ht="12.95" customHeight="1">
      <c r="A86" s="18" t="s">
        <v>1936</v>
      </c>
      <c r="B86" s="19" t="s">
        <v>1937</v>
      </c>
      <c r="C86" s="15" t="s">
        <v>1938</v>
      </c>
      <c r="D86" s="15" t="s">
        <v>203</v>
      </c>
      <c r="E86" s="20">
        <v>2500</v>
      </c>
      <c r="F86" s="21">
        <v>2503.2550000000001</v>
      </c>
      <c r="G86" s="22">
        <v>4.1999999999999997E-3</v>
      </c>
      <c r="H86" s="23">
        <v>7.4706999999999996E-2</v>
      </c>
      <c r="I86" s="41"/>
      <c r="J86" s="5"/>
    </row>
    <row r="87" spans="1:10" ht="12.95" customHeight="1">
      <c r="A87" s="18" t="s">
        <v>2457</v>
      </c>
      <c r="B87" s="19" t="s">
        <v>2458</v>
      </c>
      <c r="C87" s="15" t="s">
        <v>2459</v>
      </c>
      <c r="D87" s="15" t="s">
        <v>203</v>
      </c>
      <c r="E87" s="20">
        <v>250</v>
      </c>
      <c r="F87" s="21">
        <v>2500.625</v>
      </c>
      <c r="G87" s="22">
        <v>4.1999999999999997E-3</v>
      </c>
      <c r="H87" s="23">
        <v>7.6747999999999997E-2</v>
      </c>
      <c r="I87" s="41"/>
      <c r="J87" s="5"/>
    </row>
    <row r="88" spans="1:10" ht="12.95" customHeight="1">
      <c r="A88" s="18" t="s">
        <v>2460</v>
      </c>
      <c r="B88" s="19" t="s">
        <v>2461</v>
      </c>
      <c r="C88" s="15" t="s">
        <v>2462</v>
      </c>
      <c r="D88" s="15" t="s">
        <v>175</v>
      </c>
      <c r="E88" s="20">
        <v>2502400</v>
      </c>
      <c r="F88" s="21">
        <v>2149.2487999999998</v>
      </c>
      <c r="G88" s="22">
        <v>3.5999999999999999E-3</v>
      </c>
      <c r="H88" s="23">
        <v>6.8984000000000004E-2</v>
      </c>
      <c r="I88" s="41"/>
      <c r="J88" s="5"/>
    </row>
    <row r="89" spans="1:10" ht="12.95" customHeight="1">
      <c r="A89" s="18" t="s">
        <v>2463</v>
      </c>
      <c r="B89" s="19" t="s">
        <v>2464</v>
      </c>
      <c r="C89" s="15" t="s">
        <v>2465</v>
      </c>
      <c r="D89" s="15" t="s">
        <v>203</v>
      </c>
      <c r="E89" s="20">
        <v>2500</v>
      </c>
      <c r="F89" s="21">
        <v>2087.4899999999998</v>
      </c>
      <c r="G89" s="22">
        <v>3.5000000000000001E-3</v>
      </c>
      <c r="H89" s="23">
        <v>7.2387000000000007E-2</v>
      </c>
      <c r="I89" s="41"/>
      <c r="J89" s="5"/>
    </row>
    <row r="90" spans="1:10" ht="12.95" customHeight="1">
      <c r="A90" s="18" t="s">
        <v>2466</v>
      </c>
      <c r="B90" s="19" t="s">
        <v>2467</v>
      </c>
      <c r="C90" s="15" t="s">
        <v>2468</v>
      </c>
      <c r="D90" s="15" t="s">
        <v>175</v>
      </c>
      <c r="E90" s="20">
        <v>2502400</v>
      </c>
      <c r="F90" s="21">
        <v>2078.6660999999999</v>
      </c>
      <c r="G90" s="22">
        <v>3.5000000000000001E-3</v>
      </c>
      <c r="H90" s="23">
        <v>6.9000000000000006E-2</v>
      </c>
      <c r="I90" s="41"/>
      <c r="J90" s="5"/>
    </row>
    <row r="91" spans="1:10" ht="12.95" customHeight="1">
      <c r="A91" s="18" t="s">
        <v>1993</v>
      </c>
      <c r="B91" s="19" t="s">
        <v>1994</v>
      </c>
      <c r="C91" s="15" t="s">
        <v>1995</v>
      </c>
      <c r="D91" s="15" t="s">
        <v>175</v>
      </c>
      <c r="E91" s="20">
        <v>2000000</v>
      </c>
      <c r="F91" s="21">
        <v>2011.356</v>
      </c>
      <c r="G91" s="22">
        <v>3.3999999999999998E-3</v>
      </c>
      <c r="H91" s="23">
        <v>6.9759000000000002E-2</v>
      </c>
      <c r="I91" s="41"/>
      <c r="J91" s="5"/>
    </row>
    <row r="92" spans="1:10" ht="12.95" customHeight="1">
      <c r="A92" s="18" t="s">
        <v>2469</v>
      </c>
      <c r="B92" s="19" t="s">
        <v>2470</v>
      </c>
      <c r="C92" s="15" t="s">
        <v>2471</v>
      </c>
      <c r="D92" s="15" t="s">
        <v>175</v>
      </c>
      <c r="E92" s="20">
        <v>2072000</v>
      </c>
      <c r="F92" s="21">
        <v>1777.2911999999999</v>
      </c>
      <c r="G92" s="22">
        <v>3.0000000000000001E-3</v>
      </c>
      <c r="H92" s="23">
        <v>6.8982000000000002E-2</v>
      </c>
      <c r="I92" s="41"/>
      <c r="J92" s="5"/>
    </row>
    <row r="93" spans="1:10" ht="12.95" customHeight="1">
      <c r="A93" s="18" t="s">
        <v>213</v>
      </c>
      <c r="B93" s="19" t="s">
        <v>214</v>
      </c>
      <c r="C93" s="15" t="s">
        <v>215</v>
      </c>
      <c r="D93" s="15" t="s">
        <v>203</v>
      </c>
      <c r="E93" s="20">
        <v>1500</v>
      </c>
      <c r="F93" s="21">
        <v>1496.7974999999999</v>
      </c>
      <c r="G93" s="22">
        <v>2.5000000000000001E-3</v>
      </c>
      <c r="H93" s="23">
        <v>7.6999999999999999E-2</v>
      </c>
      <c r="I93" s="41"/>
      <c r="J93" s="5"/>
    </row>
    <row r="94" spans="1:10" ht="12.95" customHeight="1">
      <c r="A94" s="18" t="s">
        <v>2472</v>
      </c>
      <c r="B94" s="19" t="s">
        <v>2473</v>
      </c>
      <c r="C94" s="15" t="s">
        <v>2474</v>
      </c>
      <c r="D94" s="15" t="s">
        <v>175</v>
      </c>
      <c r="E94" s="20">
        <v>1690000</v>
      </c>
      <c r="F94" s="21">
        <v>1456.8713</v>
      </c>
      <c r="G94" s="22">
        <v>2.3999999999999998E-3</v>
      </c>
      <c r="H94" s="23">
        <v>6.8989999999999996E-2</v>
      </c>
      <c r="I94" s="41"/>
      <c r="J94" s="5"/>
    </row>
    <row r="95" spans="1:10" ht="12.95" customHeight="1">
      <c r="A95" s="18" t="s">
        <v>2260</v>
      </c>
      <c r="B95" s="19" t="s">
        <v>2261</v>
      </c>
      <c r="C95" s="15" t="s">
        <v>2262</v>
      </c>
      <c r="D95" s="15" t="s">
        <v>175</v>
      </c>
      <c r="E95" s="20">
        <v>1000000</v>
      </c>
      <c r="F95" s="21">
        <v>1040.3330000000001</v>
      </c>
      <c r="G95" s="22">
        <v>1.6999999999999999E-3</v>
      </c>
      <c r="H95" s="23">
        <v>7.1592000000000003E-2</v>
      </c>
      <c r="I95" s="41"/>
      <c r="J95" s="5"/>
    </row>
    <row r="96" spans="1:10" ht="12.95" customHeight="1">
      <c r="A96" s="18" t="s">
        <v>2475</v>
      </c>
      <c r="B96" s="19" t="s">
        <v>2476</v>
      </c>
      <c r="C96" s="15" t="s">
        <v>2477</v>
      </c>
      <c r="D96" s="15" t="s">
        <v>175</v>
      </c>
      <c r="E96" s="20">
        <v>1000000</v>
      </c>
      <c r="F96" s="21">
        <v>1033.4739999999999</v>
      </c>
      <c r="G96" s="22">
        <v>1.6999999999999999E-3</v>
      </c>
      <c r="H96" s="23">
        <v>7.2843000000000005E-2</v>
      </c>
      <c r="I96" s="41"/>
      <c r="J96" s="5"/>
    </row>
    <row r="97" spans="1:10" ht="12.95" customHeight="1">
      <c r="A97" s="18" t="s">
        <v>2478</v>
      </c>
      <c r="B97" s="19" t="s">
        <v>2479</v>
      </c>
      <c r="C97" s="15" t="s">
        <v>2480</v>
      </c>
      <c r="D97" s="15" t="s">
        <v>203</v>
      </c>
      <c r="E97" s="20">
        <v>100</v>
      </c>
      <c r="F97" s="21">
        <v>996.29300000000001</v>
      </c>
      <c r="G97" s="22">
        <v>1.6999999999999999E-3</v>
      </c>
      <c r="H97" s="23">
        <v>7.9200000000000007E-2</v>
      </c>
      <c r="I97" s="41"/>
      <c r="J97" s="5"/>
    </row>
    <row r="98" spans="1:10" ht="12.95" customHeight="1">
      <c r="A98" s="18" t="s">
        <v>2481</v>
      </c>
      <c r="B98" s="19" t="s">
        <v>2482</v>
      </c>
      <c r="C98" s="15" t="s">
        <v>2483</v>
      </c>
      <c r="D98" s="15" t="s">
        <v>175</v>
      </c>
      <c r="E98" s="20">
        <v>1063500</v>
      </c>
      <c r="F98" s="21">
        <v>889.7645</v>
      </c>
      <c r="G98" s="22">
        <v>1.5E-3</v>
      </c>
      <c r="H98" s="23">
        <v>6.8877999999999995E-2</v>
      </c>
      <c r="I98" s="41"/>
      <c r="J98" s="5"/>
    </row>
    <row r="99" spans="1:10" ht="12.95" customHeight="1">
      <c r="A99" s="18" t="s">
        <v>2484</v>
      </c>
      <c r="B99" s="19" t="s">
        <v>2485</v>
      </c>
      <c r="C99" s="15" t="s">
        <v>2486</v>
      </c>
      <c r="D99" s="15" t="s">
        <v>175</v>
      </c>
      <c r="E99" s="20">
        <v>1000000</v>
      </c>
      <c r="F99" s="21">
        <v>795.08900000000006</v>
      </c>
      <c r="G99" s="22">
        <v>1.2999999999999999E-3</v>
      </c>
      <c r="H99" s="23">
        <v>6.9127999999999995E-2</v>
      </c>
      <c r="I99" s="41"/>
      <c r="J99" s="5"/>
    </row>
    <row r="100" spans="1:10" ht="12.95" customHeight="1">
      <c r="A100" s="18" t="s">
        <v>2301</v>
      </c>
      <c r="B100" s="19" t="s">
        <v>2302</v>
      </c>
      <c r="C100" s="15" t="s">
        <v>2303</v>
      </c>
      <c r="D100" s="15" t="s">
        <v>175</v>
      </c>
      <c r="E100" s="20">
        <v>500000</v>
      </c>
      <c r="F100" s="21">
        <v>517.274</v>
      </c>
      <c r="G100" s="22">
        <v>8.9999999999999998E-4</v>
      </c>
      <c r="H100" s="23">
        <v>7.1222999999999995E-2</v>
      </c>
      <c r="I100" s="41"/>
      <c r="J100" s="5"/>
    </row>
    <row r="101" spans="1:10" ht="12.95" customHeight="1">
      <c r="A101" s="18" t="s">
        <v>2487</v>
      </c>
      <c r="B101" s="19" t="s">
        <v>2488</v>
      </c>
      <c r="C101" s="15" t="s">
        <v>2489</v>
      </c>
      <c r="D101" s="15" t="s">
        <v>203</v>
      </c>
      <c r="E101" s="20">
        <v>50</v>
      </c>
      <c r="F101" s="21">
        <v>515.79949999999997</v>
      </c>
      <c r="G101" s="22">
        <v>8.9999999999999998E-4</v>
      </c>
      <c r="H101" s="23">
        <v>7.5050000000000006E-2</v>
      </c>
      <c r="I101" s="41"/>
      <c r="J101" s="5"/>
    </row>
    <row r="102" spans="1:10" ht="12.95" customHeight="1">
      <c r="A102" s="18" t="s">
        <v>2257</v>
      </c>
      <c r="B102" s="19" t="s">
        <v>2258</v>
      </c>
      <c r="C102" s="15" t="s">
        <v>2259</v>
      </c>
      <c r="D102" s="15" t="s">
        <v>175</v>
      </c>
      <c r="E102" s="20">
        <v>500000</v>
      </c>
      <c r="F102" s="21">
        <v>512.57650000000001</v>
      </c>
      <c r="G102" s="22">
        <v>8.9999999999999998E-4</v>
      </c>
      <c r="H102" s="23">
        <v>7.1835999999999997E-2</v>
      </c>
      <c r="I102" s="41"/>
      <c r="J102" s="5"/>
    </row>
    <row r="103" spans="1:10" ht="12.95" customHeight="1">
      <c r="A103" s="18" t="s">
        <v>2490</v>
      </c>
      <c r="B103" s="19" t="s">
        <v>2491</v>
      </c>
      <c r="C103" s="15" t="s">
        <v>2492</v>
      </c>
      <c r="D103" s="15" t="s">
        <v>203</v>
      </c>
      <c r="E103" s="20">
        <v>50</v>
      </c>
      <c r="F103" s="21">
        <v>504.26100000000002</v>
      </c>
      <c r="G103" s="22">
        <v>8.0000000000000004E-4</v>
      </c>
      <c r="H103" s="23">
        <v>7.3393E-2</v>
      </c>
      <c r="I103" s="41"/>
      <c r="J103" s="5"/>
    </row>
    <row r="104" spans="1:10" ht="12.95" customHeight="1">
      <c r="A104" s="18" t="s">
        <v>2493</v>
      </c>
      <c r="B104" s="19" t="s">
        <v>2494</v>
      </c>
      <c r="C104" s="15" t="s">
        <v>2495</v>
      </c>
      <c r="D104" s="15" t="s">
        <v>203</v>
      </c>
      <c r="E104" s="20">
        <v>500</v>
      </c>
      <c r="F104" s="21">
        <v>502.85399999999998</v>
      </c>
      <c r="G104" s="22">
        <v>8.0000000000000004E-4</v>
      </c>
      <c r="H104" s="23">
        <v>7.5450000000000003E-2</v>
      </c>
      <c r="I104" s="41"/>
      <c r="J104" s="5"/>
    </row>
    <row r="105" spans="1:10" ht="12.95" customHeight="1">
      <c r="A105" s="18" t="s">
        <v>2496</v>
      </c>
      <c r="B105" s="19" t="s">
        <v>2497</v>
      </c>
      <c r="C105" s="15" t="s">
        <v>2498</v>
      </c>
      <c r="D105" s="15" t="s">
        <v>203</v>
      </c>
      <c r="E105" s="20">
        <v>500</v>
      </c>
      <c r="F105" s="21">
        <v>502.45749999999998</v>
      </c>
      <c r="G105" s="22">
        <v>8.0000000000000004E-4</v>
      </c>
      <c r="H105" s="23">
        <v>7.3999999999999996E-2</v>
      </c>
      <c r="I105" s="41"/>
      <c r="J105" s="5"/>
    </row>
    <row r="106" spans="1:10" ht="12.95" customHeight="1">
      <c r="A106" s="18" t="s">
        <v>2499</v>
      </c>
      <c r="B106" s="19" t="s">
        <v>2500</v>
      </c>
      <c r="C106" s="15" t="s">
        <v>2501</v>
      </c>
      <c r="D106" s="15" t="s">
        <v>203</v>
      </c>
      <c r="E106" s="20">
        <v>500</v>
      </c>
      <c r="F106" s="21">
        <v>500.38</v>
      </c>
      <c r="G106" s="22">
        <v>8.0000000000000004E-4</v>
      </c>
      <c r="H106" s="23">
        <v>7.7786999999999995E-2</v>
      </c>
      <c r="I106" s="41"/>
      <c r="J106" s="5"/>
    </row>
    <row r="107" spans="1:10" ht="12.95" customHeight="1">
      <c r="A107" s="18" t="s">
        <v>2502</v>
      </c>
      <c r="B107" s="19" t="s">
        <v>2503</v>
      </c>
      <c r="C107" s="15" t="s">
        <v>2504</v>
      </c>
      <c r="D107" s="15" t="s">
        <v>1881</v>
      </c>
      <c r="E107" s="20">
        <v>41</v>
      </c>
      <c r="F107" s="21">
        <v>408.95080000000002</v>
      </c>
      <c r="G107" s="22">
        <v>6.9999999999999999E-4</v>
      </c>
      <c r="H107" s="23">
        <v>7.7450000000000005E-2</v>
      </c>
      <c r="I107" s="41"/>
      <c r="J107" s="5"/>
    </row>
    <row r="108" spans="1:10" ht="12.95" customHeight="1">
      <c r="A108" s="18" t="s">
        <v>1942</v>
      </c>
      <c r="B108" s="19" t="s">
        <v>1943</v>
      </c>
      <c r="C108" s="15" t="s">
        <v>1944</v>
      </c>
      <c r="D108" s="15" t="s">
        <v>1881</v>
      </c>
      <c r="E108" s="20">
        <v>40</v>
      </c>
      <c r="F108" s="21">
        <v>398.95</v>
      </c>
      <c r="G108" s="22">
        <v>6.9999999999999999E-4</v>
      </c>
      <c r="H108" s="23">
        <v>7.1523000000000003E-2</v>
      </c>
      <c r="I108" s="41">
        <v>7.9108573000000001E-2</v>
      </c>
      <c r="J108" s="5"/>
    </row>
    <row r="109" spans="1:10" ht="12.95" customHeight="1">
      <c r="A109" s="18" t="s">
        <v>2505</v>
      </c>
      <c r="B109" s="19" t="s">
        <v>2506</v>
      </c>
      <c r="C109" s="15" t="s">
        <v>2507</v>
      </c>
      <c r="D109" s="15" t="s">
        <v>175</v>
      </c>
      <c r="E109" s="20">
        <v>332000</v>
      </c>
      <c r="F109" s="21">
        <v>336.79739999999998</v>
      </c>
      <c r="G109" s="22">
        <v>5.9999999999999995E-4</v>
      </c>
      <c r="H109" s="23">
        <v>7.1646000000000001E-2</v>
      </c>
      <c r="I109" s="41"/>
      <c r="J109" s="5"/>
    </row>
    <row r="110" spans="1:10" ht="12.95" customHeight="1">
      <c r="A110" s="18" t="s">
        <v>2508</v>
      </c>
      <c r="B110" s="19" t="s">
        <v>2509</v>
      </c>
      <c r="C110" s="15" t="s">
        <v>2510</v>
      </c>
      <c r="D110" s="15" t="s">
        <v>203</v>
      </c>
      <c r="E110" s="20">
        <v>20</v>
      </c>
      <c r="F110" s="21">
        <v>200.6944</v>
      </c>
      <c r="G110" s="22">
        <v>2.9999999999999997E-4</v>
      </c>
      <c r="H110" s="23">
        <v>7.5399999999999995E-2</v>
      </c>
      <c r="I110" s="41"/>
      <c r="J110" s="5"/>
    </row>
    <row r="111" spans="1:10" ht="12.95" customHeight="1">
      <c r="A111" s="18" t="s">
        <v>2511</v>
      </c>
      <c r="B111" s="19" t="s">
        <v>2512</v>
      </c>
      <c r="C111" s="15" t="s">
        <v>2513</v>
      </c>
      <c r="D111" s="15" t="s">
        <v>175</v>
      </c>
      <c r="E111" s="20">
        <v>151100</v>
      </c>
      <c r="F111" s="21">
        <v>155.21100000000001</v>
      </c>
      <c r="G111" s="22">
        <v>2.9999999999999997E-4</v>
      </c>
      <c r="H111" s="23">
        <v>6.9144999999999998E-2</v>
      </c>
      <c r="I111" s="41"/>
      <c r="J111" s="5"/>
    </row>
    <row r="112" spans="1:10" ht="12.95" customHeight="1">
      <c r="A112" s="18" t="s">
        <v>2514</v>
      </c>
      <c r="B112" s="19" t="s">
        <v>2515</v>
      </c>
      <c r="C112" s="15" t="s">
        <v>2516</v>
      </c>
      <c r="D112" s="15" t="s">
        <v>175</v>
      </c>
      <c r="E112" s="20">
        <v>141200</v>
      </c>
      <c r="F112" s="21">
        <v>144.3322</v>
      </c>
      <c r="G112" s="22">
        <v>2.0000000000000001E-4</v>
      </c>
      <c r="H112" s="23">
        <v>6.8228999999999998E-2</v>
      </c>
      <c r="I112" s="41"/>
      <c r="J112" s="5"/>
    </row>
    <row r="113" spans="1:10" ht="12.95" customHeight="1">
      <c r="A113" s="18" t="s">
        <v>2517</v>
      </c>
      <c r="B113" s="19" t="s">
        <v>2518</v>
      </c>
      <c r="C113" s="15" t="s">
        <v>2519</v>
      </c>
      <c r="D113" s="15" t="s">
        <v>175</v>
      </c>
      <c r="E113" s="20">
        <v>141500</v>
      </c>
      <c r="F113" s="21">
        <v>142.79509999999999</v>
      </c>
      <c r="G113" s="22">
        <v>2.0000000000000001E-4</v>
      </c>
      <c r="H113" s="23">
        <v>7.2776999999999994E-2</v>
      </c>
      <c r="I113" s="41"/>
      <c r="J113" s="5"/>
    </row>
    <row r="114" spans="1:10" ht="12.95" customHeight="1">
      <c r="A114" s="5"/>
      <c r="B114" s="14" t="s">
        <v>179</v>
      </c>
      <c r="C114" s="15"/>
      <c r="D114" s="15"/>
      <c r="E114" s="15"/>
      <c r="F114" s="25">
        <v>547365.37009999994</v>
      </c>
      <c r="G114" s="26">
        <v>0.9123</v>
      </c>
      <c r="H114" s="27"/>
      <c r="I114" s="28"/>
      <c r="J114" s="5"/>
    </row>
    <row r="115" spans="1:10" ht="12.95" customHeight="1">
      <c r="A115" s="5"/>
      <c r="B115" s="29" t="s">
        <v>180</v>
      </c>
      <c r="C115" s="2"/>
      <c r="D115" s="2"/>
      <c r="E115" s="2"/>
      <c r="F115" s="27" t="s">
        <v>181</v>
      </c>
      <c r="G115" s="27" t="s">
        <v>181</v>
      </c>
      <c r="H115" s="27"/>
      <c r="I115" s="28"/>
      <c r="J115" s="5"/>
    </row>
    <row r="116" spans="1:10" ht="12.95" customHeight="1">
      <c r="A116" s="5"/>
      <c r="B116" s="29" t="s">
        <v>179</v>
      </c>
      <c r="C116" s="2"/>
      <c r="D116" s="2"/>
      <c r="E116" s="2"/>
      <c r="F116" s="27" t="s">
        <v>181</v>
      </c>
      <c r="G116" s="27" t="s">
        <v>181</v>
      </c>
      <c r="H116" s="27"/>
      <c r="I116" s="28"/>
      <c r="J116" s="5"/>
    </row>
    <row r="117" spans="1:10" ht="12.95" customHeight="1">
      <c r="A117" s="5"/>
      <c r="B117" s="14" t="s">
        <v>2520</v>
      </c>
      <c r="C117" s="15"/>
      <c r="D117" s="15"/>
      <c r="E117" s="15"/>
      <c r="F117" s="5"/>
      <c r="G117" s="16"/>
      <c r="H117" s="16"/>
      <c r="I117" s="17"/>
      <c r="J117" s="5"/>
    </row>
    <row r="118" spans="1:10" ht="12.95" customHeight="1">
      <c r="A118" s="18" t="s">
        <v>2521</v>
      </c>
      <c r="B118" s="19" t="s">
        <v>2522</v>
      </c>
      <c r="C118" s="15" t="s">
        <v>2523</v>
      </c>
      <c r="D118" s="15" t="s">
        <v>2524</v>
      </c>
      <c r="E118" s="20">
        <v>100</v>
      </c>
      <c r="F118" s="21">
        <v>9941.9136999999992</v>
      </c>
      <c r="G118" s="22">
        <v>1.66E-2</v>
      </c>
      <c r="H118" s="23">
        <v>8.3000000000000004E-2</v>
      </c>
      <c r="I118" s="41"/>
      <c r="J118" s="5"/>
    </row>
    <row r="119" spans="1:10" ht="12.95" customHeight="1">
      <c r="A119" s="18" t="s">
        <v>2525</v>
      </c>
      <c r="B119" s="19" t="s">
        <v>2526</v>
      </c>
      <c r="C119" s="15" t="s">
        <v>2527</v>
      </c>
      <c r="D119" s="15" t="s">
        <v>2528</v>
      </c>
      <c r="E119" s="20">
        <v>51</v>
      </c>
      <c r="F119" s="21">
        <v>5116.5001000000002</v>
      </c>
      <c r="G119" s="22">
        <v>8.5000000000000006E-3</v>
      </c>
      <c r="H119" s="23">
        <v>8.3898E-2</v>
      </c>
      <c r="I119" s="41"/>
      <c r="J119" s="5"/>
    </row>
    <row r="120" spans="1:10" ht="12.95" customHeight="1">
      <c r="A120" s="18" t="s">
        <v>2529</v>
      </c>
      <c r="B120" s="19" t="s">
        <v>2530</v>
      </c>
      <c r="C120" s="15" t="s">
        <v>2531</v>
      </c>
      <c r="D120" s="15" t="s">
        <v>2524</v>
      </c>
      <c r="E120" s="20">
        <v>25</v>
      </c>
      <c r="F120" s="21">
        <v>2446.1931</v>
      </c>
      <c r="G120" s="22">
        <v>4.1000000000000003E-3</v>
      </c>
      <c r="H120" s="23">
        <v>8.2875000000000004E-2</v>
      </c>
      <c r="I120" s="41"/>
      <c r="J120" s="5"/>
    </row>
    <row r="121" spans="1:10" ht="12.95" customHeight="1">
      <c r="A121" s="18" t="s">
        <v>2532</v>
      </c>
      <c r="B121" s="19" t="s">
        <v>2533</v>
      </c>
      <c r="C121" s="15" t="s">
        <v>2534</v>
      </c>
      <c r="D121" s="15" t="s">
        <v>2528</v>
      </c>
      <c r="E121" s="20">
        <v>20</v>
      </c>
      <c r="F121" s="21">
        <v>2001.4177</v>
      </c>
      <c r="G121" s="22">
        <v>3.3E-3</v>
      </c>
      <c r="H121" s="23">
        <v>8.3524000000000001E-2</v>
      </c>
      <c r="I121" s="41"/>
      <c r="J121" s="5"/>
    </row>
    <row r="122" spans="1:10" ht="12.95" customHeight="1">
      <c r="A122" s="5"/>
      <c r="B122" s="14" t="s">
        <v>179</v>
      </c>
      <c r="C122" s="15"/>
      <c r="D122" s="15"/>
      <c r="E122" s="15"/>
      <c r="F122" s="25">
        <v>19506.024600000001</v>
      </c>
      <c r="G122" s="26">
        <v>3.2500000000000001E-2</v>
      </c>
      <c r="H122" s="27"/>
      <c r="I122" s="28"/>
      <c r="J122" s="5"/>
    </row>
    <row r="123" spans="1:10" ht="12.95" customHeight="1">
      <c r="A123" s="5"/>
      <c r="B123" s="29" t="s">
        <v>182</v>
      </c>
      <c r="C123" s="30"/>
      <c r="D123" s="2"/>
      <c r="E123" s="30"/>
      <c r="F123" s="25">
        <v>566871.39480000001</v>
      </c>
      <c r="G123" s="26">
        <v>0.94479999999999997</v>
      </c>
      <c r="H123" s="27"/>
      <c r="I123" s="28"/>
      <c r="J123" s="5"/>
    </row>
    <row r="124" spans="1:10" ht="12.95" customHeight="1">
      <c r="A124" s="5"/>
      <c r="B124" s="14" t="s">
        <v>1864</v>
      </c>
      <c r="C124" s="15"/>
      <c r="D124" s="15"/>
      <c r="E124" s="15"/>
      <c r="F124" s="15"/>
      <c r="G124" s="15"/>
      <c r="H124" s="16"/>
      <c r="I124" s="17"/>
      <c r="J124" s="5"/>
    </row>
    <row r="125" spans="1:10" ht="12.95" customHeight="1">
      <c r="A125" s="5"/>
      <c r="B125" s="14" t="s">
        <v>2158</v>
      </c>
      <c r="C125" s="15"/>
      <c r="D125" s="15"/>
      <c r="E125" s="15"/>
      <c r="F125" s="5"/>
      <c r="G125" s="16"/>
      <c r="H125" s="16"/>
      <c r="I125" s="17"/>
      <c r="J125" s="5"/>
    </row>
    <row r="126" spans="1:10" ht="12.95" customHeight="1">
      <c r="A126" s="18" t="s">
        <v>2535</v>
      </c>
      <c r="B126" s="19" t="s">
        <v>2536</v>
      </c>
      <c r="C126" s="15" t="s">
        <v>2537</v>
      </c>
      <c r="D126" s="15" t="s">
        <v>2538</v>
      </c>
      <c r="E126" s="20">
        <v>500</v>
      </c>
      <c r="F126" s="21">
        <v>2470.29</v>
      </c>
      <c r="G126" s="22">
        <v>4.1000000000000003E-3</v>
      </c>
      <c r="H126" s="23">
        <v>7.1967000000000003E-2</v>
      </c>
      <c r="I126" s="41"/>
      <c r="J126" s="5"/>
    </row>
    <row r="127" spans="1:10" ht="12.95" customHeight="1">
      <c r="A127" s="5"/>
      <c r="B127" s="14" t="s">
        <v>179</v>
      </c>
      <c r="C127" s="15"/>
      <c r="D127" s="15"/>
      <c r="E127" s="15"/>
      <c r="F127" s="25">
        <v>2470.29</v>
      </c>
      <c r="G127" s="26">
        <v>4.1000000000000003E-3</v>
      </c>
      <c r="H127" s="27"/>
      <c r="I127" s="28"/>
      <c r="J127" s="5"/>
    </row>
    <row r="128" spans="1:10" ht="12.95" customHeight="1">
      <c r="A128" s="5"/>
      <c r="B128" s="14" t="s">
        <v>2539</v>
      </c>
      <c r="C128" s="15"/>
      <c r="D128" s="15"/>
      <c r="E128" s="15"/>
      <c r="F128" s="5"/>
      <c r="G128" s="16"/>
      <c r="H128" s="16"/>
      <c r="I128" s="17"/>
      <c r="J128" s="5"/>
    </row>
    <row r="129" spans="1:10" ht="12.95" customHeight="1">
      <c r="A129" s="18" t="s">
        <v>2540</v>
      </c>
      <c r="B129" s="19" t="s">
        <v>2541</v>
      </c>
      <c r="C129" s="15" t="s">
        <v>2542</v>
      </c>
      <c r="D129" s="15" t="s">
        <v>2543</v>
      </c>
      <c r="E129" s="20">
        <v>1000</v>
      </c>
      <c r="F129" s="21">
        <v>4995.21</v>
      </c>
      <c r="G129" s="22">
        <v>8.3000000000000001E-3</v>
      </c>
      <c r="H129" s="23">
        <v>7.0038000000000003E-2</v>
      </c>
      <c r="I129" s="41"/>
      <c r="J129" s="5"/>
    </row>
    <row r="130" spans="1:10" ht="12.95" customHeight="1">
      <c r="A130" s="5"/>
      <c r="B130" s="14" t="s">
        <v>179</v>
      </c>
      <c r="C130" s="15"/>
      <c r="D130" s="15"/>
      <c r="E130" s="15"/>
      <c r="F130" s="25">
        <v>4995.21</v>
      </c>
      <c r="G130" s="26">
        <v>8.3000000000000001E-3</v>
      </c>
      <c r="H130" s="27"/>
      <c r="I130" s="28"/>
      <c r="J130" s="5"/>
    </row>
    <row r="131" spans="1:10" ht="12.95" customHeight="1">
      <c r="A131" s="5"/>
      <c r="B131" s="29" t="s">
        <v>182</v>
      </c>
      <c r="C131" s="30"/>
      <c r="D131" s="2"/>
      <c r="E131" s="30"/>
      <c r="F131" s="25">
        <v>7465.5</v>
      </c>
      <c r="G131" s="26">
        <v>1.24E-2</v>
      </c>
      <c r="H131" s="27"/>
      <c r="I131" s="28"/>
      <c r="J131" s="5"/>
    </row>
    <row r="132" spans="1:10" ht="12.95" customHeight="1">
      <c r="A132" s="5"/>
      <c r="B132" s="14" t="s">
        <v>1797</v>
      </c>
      <c r="C132" s="15"/>
      <c r="D132" s="15"/>
      <c r="E132" s="15"/>
      <c r="F132" s="15"/>
      <c r="G132" s="15"/>
      <c r="H132" s="16"/>
      <c r="I132" s="17"/>
      <c r="J132" s="5"/>
    </row>
    <row r="133" spans="1:10" ht="12.95" customHeight="1">
      <c r="A133" s="5"/>
      <c r="B133" s="14" t="s">
        <v>2163</v>
      </c>
      <c r="C133" s="15"/>
      <c r="D133" s="15"/>
      <c r="E133" s="15"/>
      <c r="F133" s="5"/>
      <c r="G133" s="16"/>
      <c r="H133" s="16"/>
      <c r="I133" s="17"/>
      <c r="J133" s="5"/>
    </row>
    <row r="134" spans="1:10" ht="12.95" customHeight="1">
      <c r="A134" s="18" t="s">
        <v>2164</v>
      </c>
      <c r="B134" s="19" t="s">
        <v>2165</v>
      </c>
      <c r="C134" s="15" t="s">
        <v>2166</v>
      </c>
      <c r="D134" s="15"/>
      <c r="E134" s="20">
        <v>13380.454</v>
      </c>
      <c r="F134" s="21">
        <v>1400.53</v>
      </c>
      <c r="G134" s="22">
        <v>2.3E-3</v>
      </c>
      <c r="H134" s="23"/>
      <c r="I134" s="41"/>
      <c r="J134" s="5"/>
    </row>
    <row r="135" spans="1:10" ht="12.95" customHeight="1">
      <c r="A135" s="5"/>
      <c r="B135" s="14" t="s">
        <v>179</v>
      </c>
      <c r="C135" s="15"/>
      <c r="D135" s="15"/>
      <c r="E135" s="15"/>
      <c r="F135" s="25">
        <v>1400.53</v>
      </c>
      <c r="G135" s="26">
        <v>2.3E-3</v>
      </c>
      <c r="H135" s="27"/>
      <c r="I135" s="28"/>
      <c r="J135" s="5"/>
    </row>
    <row r="136" spans="1:10" ht="12.95" customHeight="1">
      <c r="A136" s="5"/>
      <c r="B136" s="29" t="s">
        <v>182</v>
      </c>
      <c r="C136" s="30"/>
      <c r="D136" s="2"/>
      <c r="E136" s="30"/>
      <c r="F136" s="25">
        <v>1400.53</v>
      </c>
      <c r="G136" s="26">
        <v>2.3E-3</v>
      </c>
      <c r="H136" s="27"/>
      <c r="I136" s="28"/>
      <c r="J136" s="5"/>
    </row>
    <row r="137" spans="1:10" ht="12.95" customHeight="1">
      <c r="A137" s="5"/>
      <c r="B137" s="14" t="s">
        <v>183</v>
      </c>
      <c r="C137" s="15"/>
      <c r="D137" s="15"/>
      <c r="E137" s="15"/>
      <c r="F137" s="15"/>
      <c r="G137" s="15"/>
      <c r="H137" s="16"/>
      <c r="I137" s="17"/>
      <c r="J137" s="5"/>
    </row>
    <row r="138" spans="1:10" ht="12.95" customHeight="1">
      <c r="A138" s="18" t="s">
        <v>184</v>
      </c>
      <c r="B138" s="19" t="s">
        <v>185</v>
      </c>
      <c r="C138" s="15"/>
      <c r="D138" s="15"/>
      <c r="E138" s="20"/>
      <c r="F138" s="21">
        <v>14485.5226</v>
      </c>
      <c r="G138" s="22">
        <v>2.41E-2</v>
      </c>
      <c r="H138" s="23">
        <v>6.6456756198531461E-2</v>
      </c>
      <c r="I138" s="41"/>
      <c r="J138" s="5"/>
    </row>
    <row r="139" spans="1:10" ht="12.95" customHeight="1">
      <c r="A139" s="5"/>
      <c r="B139" s="14" t="s">
        <v>179</v>
      </c>
      <c r="C139" s="15"/>
      <c r="D139" s="15"/>
      <c r="E139" s="15"/>
      <c r="F139" s="25">
        <v>14485.5226</v>
      </c>
      <c r="G139" s="26">
        <v>2.41E-2</v>
      </c>
      <c r="H139" s="27"/>
      <c r="I139" s="28"/>
      <c r="J139" s="5"/>
    </row>
    <row r="140" spans="1:10" ht="12.95" customHeight="1">
      <c r="A140" s="5"/>
      <c r="B140" s="29" t="s">
        <v>182</v>
      </c>
      <c r="C140" s="30"/>
      <c r="D140" s="2"/>
      <c r="E140" s="30"/>
      <c r="F140" s="25">
        <v>14485.5226</v>
      </c>
      <c r="G140" s="26">
        <v>2.41E-2</v>
      </c>
      <c r="H140" s="27"/>
      <c r="I140" s="28"/>
      <c r="J140" s="5"/>
    </row>
    <row r="141" spans="1:10" ht="12.95" customHeight="1">
      <c r="A141" s="5"/>
      <c r="B141" s="29" t="s">
        <v>187</v>
      </c>
      <c r="C141" s="15"/>
      <c r="D141" s="2"/>
      <c r="E141" s="15"/>
      <c r="F141" s="32">
        <v>9614.2775999999994</v>
      </c>
      <c r="G141" s="26">
        <v>1.6199999999999999E-2</v>
      </c>
      <c r="H141" s="27"/>
      <c r="I141" s="28"/>
      <c r="J141" s="5"/>
    </row>
    <row r="142" spans="1:10" ht="12.95" customHeight="1">
      <c r="A142" s="5"/>
      <c r="B142" s="33" t="s">
        <v>188</v>
      </c>
      <c r="C142" s="34"/>
      <c r="D142" s="34"/>
      <c r="E142" s="34"/>
      <c r="F142" s="35">
        <v>599975.93999999994</v>
      </c>
      <c r="G142" s="36">
        <v>1</v>
      </c>
      <c r="H142" s="37"/>
      <c r="I142" s="38"/>
      <c r="J142" s="5"/>
    </row>
    <row r="143" spans="1:10" ht="12.95" customHeight="1">
      <c r="A143" s="5"/>
      <c r="B143" s="7"/>
      <c r="C143" s="5"/>
      <c r="D143" s="5"/>
      <c r="E143" s="5"/>
      <c r="F143" s="5"/>
      <c r="G143" s="5"/>
      <c r="H143" s="5"/>
      <c r="I143" s="5"/>
      <c r="J143" s="5"/>
    </row>
    <row r="144" spans="1:10" ht="12.95" customHeight="1">
      <c r="A144" s="5"/>
      <c r="B144" s="4" t="s">
        <v>2544</v>
      </c>
      <c r="C144" s="5"/>
      <c r="D144" s="5"/>
      <c r="E144" s="5"/>
      <c r="F144" s="5"/>
      <c r="G144" s="5"/>
      <c r="H144" s="5"/>
      <c r="I144" s="5"/>
      <c r="J144" s="5"/>
    </row>
    <row r="145" spans="1:10" ht="12.95" customHeight="1">
      <c r="A145" s="5"/>
      <c r="B145" s="4" t="s">
        <v>237</v>
      </c>
      <c r="C145" s="5"/>
      <c r="D145" s="5"/>
      <c r="E145" s="5"/>
      <c r="F145" s="5"/>
      <c r="G145" s="5"/>
      <c r="H145" s="5"/>
      <c r="I145" s="5"/>
      <c r="J145" s="5"/>
    </row>
    <row r="146" spans="1:10" ht="12.95" customHeight="1">
      <c r="A146" s="5"/>
      <c r="B146" s="4" t="s">
        <v>190</v>
      </c>
      <c r="C146" s="5"/>
      <c r="D146" s="5"/>
      <c r="E146" s="5"/>
      <c r="F146" s="5"/>
      <c r="G146" s="5"/>
      <c r="H146" s="5"/>
      <c r="I146" s="5"/>
      <c r="J146" s="5"/>
    </row>
    <row r="147" spans="1:10" ht="12.95" customHeight="1">
      <c r="A147" s="5"/>
      <c r="B147" s="4" t="s">
        <v>191</v>
      </c>
      <c r="C147" s="5"/>
      <c r="D147" s="5"/>
      <c r="E147" s="5"/>
      <c r="F147" s="5"/>
      <c r="G147" s="5"/>
      <c r="H147" s="5"/>
      <c r="I147" s="5"/>
      <c r="J147" s="5"/>
    </row>
    <row r="148" spans="1:10" ht="26.1" customHeight="1">
      <c r="A148" s="5"/>
      <c r="B148" s="83" t="s">
        <v>192</v>
      </c>
      <c r="C148" s="83"/>
      <c r="D148" s="83"/>
      <c r="E148" s="83"/>
      <c r="F148" s="83"/>
      <c r="G148" s="83"/>
      <c r="H148" s="83"/>
      <c r="I148" s="83"/>
      <c r="J148" s="5"/>
    </row>
    <row r="149" spans="1:10" ht="12.95" customHeight="1">
      <c r="A149" s="5"/>
      <c r="B149" s="83" t="s">
        <v>193</v>
      </c>
      <c r="C149" s="83"/>
      <c r="D149" s="83"/>
      <c r="E149" s="83"/>
      <c r="F149" s="83"/>
      <c r="G149" s="83"/>
      <c r="H149" s="83"/>
      <c r="I149" s="83"/>
      <c r="J149" s="5"/>
    </row>
    <row r="150" spans="1:10" ht="12.95" customHeight="1">
      <c r="A150" s="5"/>
      <c r="B150" s="83"/>
      <c r="C150" s="83"/>
      <c r="D150" s="83"/>
      <c r="E150" s="83"/>
      <c r="F150" s="83"/>
      <c r="G150" s="83"/>
      <c r="H150" s="83"/>
      <c r="I150" s="83"/>
      <c r="J150" s="5"/>
    </row>
    <row r="151" spans="1:10" ht="12.95" customHeight="1">
      <c r="A151" s="5"/>
      <c r="B151" s="83"/>
      <c r="C151" s="83"/>
      <c r="D151" s="83"/>
      <c r="E151" s="83"/>
      <c r="F151" s="83"/>
      <c r="G151" s="83"/>
      <c r="H151" s="83"/>
      <c r="I151" s="83"/>
      <c r="J151" s="5"/>
    </row>
    <row r="152" spans="1:10" ht="12.95" customHeight="1">
      <c r="A152" s="5"/>
      <c r="B152" s="83"/>
      <c r="C152" s="83"/>
      <c r="D152" s="83"/>
      <c r="E152" s="83"/>
      <c r="F152" s="83"/>
      <c r="G152" s="83"/>
      <c r="H152" s="83"/>
      <c r="I152" s="83"/>
      <c r="J152" s="5"/>
    </row>
    <row r="153" spans="1:10" ht="12.95" customHeight="1">
      <c r="A153" s="5"/>
      <c r="B153" s="83"/>
      <c r="C153" s="83"/>
      <c r="D153" s="83"/>
      <c r="E153" s="83"/>
      <c r="F153" s="83"/>
      <c r="G153" s="83"/>
      <c r="H153" s="83"/>
      <c r="I153" s="83"/>
      <c r="J153" s="5"/>
    </row>
    <row r="154" spans="1:10" ht="12.95" customHeight="1">
      <c r="A154" s="5"/>
      <c r="B154" s="5"/>
      <c r="C154" s="84" t="s">
        <v>2545</v>
      </c>
      <c r="D154" s="84"/>
      <c r="E154" s="84"/>
      <c r="F154" s="84"/>
      <c r="G154" s="5"/>
      <c r="H154" s="5"/>
      <c r="I154" s="5"/>
      <c r="J154" s="5"/>
    </row>
    <row r="155" spans="1:10" ht="12.95" customHeight="1">
      <c r="A155" s="5"/>
      <c r="B155" s="39" t="s">
        <v>197</v>
      </c>
      <c r="C155" s="84" t="s">
        <v>198</v>
      </c>
      <c r="D155" s="84"/>
      <c r="E155" s="84"/>
      <c r="F155" s="84"/>
      <c r="G155" s="5"/>
      <c r="H155" s="5"/>
      <c r="I155" s="5"/>
      <c r="J155" s="5"/>
    </row>
    <row r="156" spans="1:10" ht="120.95" customHeight="1">
      <c r="A156" s="5"/>
      <c r="B156" s="40"/>
      <c r="C156" s="85"/>
      <c r="D156" s="85"/>
      <c r="E156" s="5"/>
      <c r="F156" s="5"/>
      <c r="G156" s="5"/>
      <c r="H156" s="5"/>
      <c r="I156" s="5"/>
      <c r="J156" s="5"/>
    </row>
  </sheetData>
  <mergeCells count="9">
    <mergeCell ref="B153:I153"/>
    <mergeCell ref="C154:F154"/>
    <mergeCell ref="C155:F155"/>
    <mergeCell ref="C156:D156"/>
    <mergeCell ref="B148:I148"/>
    <mergeCell ref="B149:I149"/>
    <mergeCell ref="B150:I150"/>
    <mergeCell ref="B151:I151"/>
    <mergeCell ref="B152:I152"/>
  </mergeCells>
  <hyperlinks>
    <hyperlink ref="A1" location="AxisCorporateBondFund" display="AXISCOF" xr:uid="{00000000-0004-0000-1000-000000000000}"/>
    <hyperlink ref="B1" location="AxisCorporateBondFund" display="Axis Corporate Bond Fund" xr:uid="{00000000-0004-0000-1000-000001000000}"/>
  </hyperlinks>
  <pageMargins left="0" right="0" top="0" bottom="0" header="0" footer="0"/>
  <pageSetup orientation="landscape" r:id="rId1"/>
  <headerFooter>
    <oddFooter>&amp;C&amp;1#&amp;"Calibri"&amp;10&amp;K000000 For internal use only</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heetPr>
  <dimension ref="A1:J8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35</v>
      </c>
      <c r="B1" s="4" t="s">
        <v>36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267</v>
      </c>
      <c r="B7" s="19" t="s">
        <v>268</v>
      </c>
      <c r="C7" s="15" t="s">
        <v>269</v>
      </c>
      <c r="D7" s="15" t="s">
        <v>270</v>
      </c>
      <c r="E7" s="20">
        <v>2311799</v>
      </c>
      <c r="F7" s="21">
        <v>37616.437400000003</v>
      </c>
      <c r="G7" s="22">
        <v>8.5900000000000004E-2</v>
      </c>
      <c r="H7" s="31"/>
      <c r="I7" s="24"/>
      <c r="J7" s="5"/>
    </row>
    <row r="8" spans="1:10" ht="12.95" customHeight="1">
      <c r="A8" s="18" t="s">
        <v>298</v>
      </c>
      <c r="B8" s="19" t="s">
        <v>299</v>
      </c>
      <c r="C8" s="15" t="s">
        <v>300</v>
      </c>
      <c r="D8" s="15" t="s">
        <v>301</v>
      </c>
      <c r="E8" s="20">
        <v>9399659</v>
      </c>
      <c r="F8" s="21">
        <v>26296.486000000001</v>
      </c>
      <c r="G8" s="22">
        <v>0.06</v>
      </c>
      <c r="H8" s="31"/>
      <c r="I8" s="24"/>
      <c r="J8" s="5"/>
    </row>
    <row r="9" spans="1:10" ht="12.95" customHeight="1">
      <c r="A9" s="18" t="s">
        <v>277</v>
      </c>
      <c r="B9" s="19" t="s">
        <v>278</v>
      </c>
      <c r="C9" s="15" t="s">
        <v>279</v>
      </c>
      <c r="D9" s="15" t="s">
        <v>280</v>
      </c>
      <c r="E9" s="20">
        <v>845020</v>
      </c>
      <c r="F9" s="21">
        <v>25064.138200000001</v>
      </c>
      <c r="G9" s="22">
        <v>5.7200000000000001E-2</v>
      </c>
      <c r="H9" s="31"/>
      <c r="I9" s="24"/>
      <c r="J9" s="5"/>
    </row>
    <row r="10" spans="1:10" ht="12.95" customHeight="1">
      <c r="A10" s="18" t="s">
        <v>343</v>
      </c>
      <c r="B10" s="19" t="s">
        <v>344</v>
      </c>
      <c r="C10" s="15" t="s">
        <v>345</v>
      </c>
      <c r="D10" s="15" t="s">
        <v>280</v>
      </c>
      <c r="E10" s="20">
        <v>203270</v>
      </c>
      <c r="F10" s="21">
        <v>18362.700400000002</v>
      </c>
      <c r="G10" s="22">
        <v>4.19E-2</v>
      </c>
      <c r="H10" s="31"/>
      <c r="I10" s="24"/>
      <c r="J10" s="5"/>
    </row>
    <row r="11" spans="1:10" ht="12.95" customHeight="1">
      <c r="A11" s="18" t="s">
        <v>256</v>
      </c>
      <c r="B11" s="19" t="s">
        <v>257</v>
      </c>
      <c r="C11" s="15" t="s">
        <v>258</v>
      </c>
      <c r="D11" s="15" t="s">
        <v>259</v>
      </c>
      <c r="E11" s="20">
        <v>3550000</v>
      </c>
      <c r="F11" s="21">
        <v>16924.625</v>
      </c>
      <c r="G11" s="22">
        <v>3.8600000000000002E-2</v>
      </c>
      <c r="H11" s="31"/>
      <c r="I11" s="24"/>
      <c r="J11" s="5"/>
    </row>
    <row r="12" spans="1:10" ht="12.95" customHeight="1">
      <c r="A12" s="18" t="s">
        <v>284</v>
      </c>
      <c r="B12" s="19" t="s">
        <v>285</v>
      </c>
      <c r="C12" s="15" t="s">
        <v>286</v>
      </c>
      <c r="D12" s="15" t="s">
        <v>259</v>
      </c>
      <c r="E12" s="20">
        <v>610000</v>
      </c>
      <c r="F12" s="21">
        <v>15226.514999999999</v>
      </c>
      <c r="G12" s="22">
        <v>3.4799999999999998E-2</v>
      </c>
      <c r="H12" s="31"/>
      <c r="I12" s="24"/>
      <c r="J12" s="5"/>
    </row>
    <row r="13" spans="1:10" ht="12.95" customHeight="1">
      <c r="A13" s="18" t="s">
        <v>309</v>
      </c>
      <c r="B13" s="19" t="s">
        <v>310</v>
      </c>
      <c r="C13" s="15" t="s">
        <v>311</v>
      </c>
      <c r="D13" s="15" t="s">
        <v>301</v>
      </c>
      <c r="E13" s="20">
        <v>220000</v>
      </c>
      <c r="F13" s="21">
        <v>14949.88</v>
      </c>
      <c r="G13" s="22">
        <v>3.4099999999999998E-2</v>
      </c>
      <c r="H13" s="31"/>
      <c r="I13" s="24"/>
      <c r="J13" s="5"/>
    </row>
    <row r="14" spans="1:10" ht="12.95" customHeight="1">
      <c r="A14" s="18" t="s">
        <v>398</v>
      </c>
      <c r="B14" s="19" t="s">
        <v>399</v>
      </c>
      <c r="C14" s="15" t="s">
        <v>400</v>
      </c>
      <c r="D14" s="15" t="s">
        <v>401</v>
      </c>
      <c r="E14" s="20">
        <v>1999668</v>
      </c>
      <c r="F14" s="21">
        <v>12421.937599999999</v>
      </c>
      <c r="G14" s="22">
        <v>2.8400000000000002E-2</v>
      </c>
      <c r="H14" s="31"/>
      <c r="I14" s="24"/>
      <c r="J14" s="5"/>
    </row>
    <row r="15" spans="1:10" ht="12.95" customHeight="1">
      <c r="A15" s="18" t="s">
        <v>420</v>
      </c>
      <c r="B15" s="19" t="s">
        <v>421</v>
      </c>
      <c r="C15" s="15" t="s">
        <v>422</v>
      </c>
      <c r="D15" s="15" t="s">
        <v>423</v>
      </c>
      <c r="E15" s="20">
        <v>1357553</v>
      </c>
      <c r="F15" s="21">
        <v>10770.146699999999</v>
      </c>
      <c r="G15" s="22">
        <v>2.46E-2</v>
      </c>
      <c r="H15" s="31"/>
      <c r="I15" s="24"/>
      <c r="J15" s="5"/>
    </row>
    <row r="16" spans="1:10" ht="12.95" customHeight="1">
      <c r="A16" s="18" t="s">
        <v>390</v>
      </c>
      <c r="B16" s="19" t="s">
        <v>391</v>
      </c>
      <c r="C16" s="15" t="s">
        <v>392</v>
      </c>
      <c r="D16" s="15" t="s">
        <v>393</v>
      </c>
      <c r="E16" s="20">
        <v>219457</v>
      </c>
      <c r="F16" s="21">
        <v>9609.8026000000009</v>
      </c>
      <c r="G16" s="22">
        <v>2.1899999999999999E-2</v>
      </c>
      <c r="H16" s="31"/>
      <c r="I16" s="24"/>
      <c r="J16" s="5"/>
    </row>
    <row r="17" spans="1:10" ht="12.95" customHeight="1">
      <c r="A17" s="18" t="s">
        <v>445</v>
      </c>
      <c r="B17" s="19" t="s">
        <v>446</v>
      </c>
      <c r="C17" s="15" t="s">
        <v>447</v>
      </c>
      <c r="D17" s="15" t="s">
        <v>301</v>
      </c>
      <c r="E17" s="20">
        <v>112620</v>
      </c>
      <c r="F17" s="21">
        <v>9297.1188999999995</v>
      </c>
      <c r="G17" s="22">
        <v>2.12E-2</v>
      </c>
      <c r="H17" s="31"/>
      <c r="I17" s="24"/>
      <c r="J17" s="5"/>
    </row>
    <row r="18" spans="1:10" ht="12.95" customHeight="1">
      <c r="A18" s="18" t="s">
        <v>318</v>
      </c>
      <c r="B18" s="19" t="s">
        <v>319</v>
      </c>
      <c r="C18" s="15" t="s">
        <v>320</v>
      </c>
      <c r="D18" s="15" t="s">
        <v>321</v>
      </c>
      <c r="E18" s="20">
        <v>260000</v>
      </c>
      <c r="F18" s="21">
        <v>8447.4</v>
      </c>
      <c r="G18" s="22">
        <v>1.9300000000000001E-2</v>
      </c>
      <c r="H18" s="31"/>
      <c r="I18" s="24"/>
      <c r="J18" s="5"/>
    </row>
    <row r="19" spans="1:10" ht="12.95" customHeight="1">
      <c r="A19" s="18" t="s">
        <v>768</v>
      </c>
      <c r="B19" s="19" t="s">
        <v>769</v>
      </c>
      <c r="C19" s="15" t="s">
        <v>770</v>
      </c>
      <c r="D19" s="15" t="s">
        <v>321</v>
      </c>
      <c r="E19" s="20">
        <v>1010000</v>
      </c>
      <c r="F19" s="21">
        <v>7316.9449999999997</v>
      </c>
      <c r="G19" s="22">
        <v>1.67E-2</v>
      </c>
      <c r="H19" s="31"/>
      <c r="I19" s="24"/>
      <c r="J19" s="5"/>
    </row>
    <row r="20" spans="1:10" ht="12.95" customHeight="1">
      <c r="A20" s="18" t="s">
        <v>532</v>
      </c>
      <c r="B20" s="19" t="s">
        <v>533</v>
      </c>
      <c r="C20" s="15" t="s">
        <v>534</v>
      </c>
      <c r="D20" s="15" t="s">
        <v>401</v>
      </c>
      <c r="E20" s="20">
        <v>467050</v>
      </c>
      <c r="F20" s="21">
        <v>7141.6616000000004</v>
      </c>
      <c r="G20" s="22">
        <v>1.6299999999999999E-2</v>
      </c>
      <c r="H20" s="31"/>
      <c r="I20" s="24"/>
      <c r="J20" s="5"/>
    </row>
    <row r="21" spans="1:10" ht="12.95" customHeight="1">
      <c r="A21" s="18" t="s">
        <v>469</v>
      </c>
      <c r="B21" s="19" t="s">
        <v>470</v>
      </c>
      <c r="C21" s="15" t="s">
        <v>471</v>
      </c>
      <c r="D21" s="15" t="s">
        <v>280</v>
      </c>
      <c r="E21" s="20">
        <v>275117</v>
      </c>
      <c r="F21" s="21">
        <v>6697.5857999999998</v>
      </c>
      <c r="G21" s="22">
        <v>1.5299999999999999E-2</v>
      </c>
      <c r="H21" s="31"/>
      <c r="I21" s="24"/>
      <c r="J21" s="5"/>
    </row>
    <row r="22" spans="1:10" ht="12.95" customHeight="1">
      <c r="A22" s="18" t="s">
        <v>427</v>
      </c>
      <c r="B22" s="19" t="s">
        <v>428</v>
      </c>
      <c r="C22" s="15" t="s">
        <v>429</v>
      </c>
      <c r="D22" s="15" t="s">
        <v>305</v>
      </c>
      <c r="E22" s="20">
        <v>1600000</v>
      </c>
      <c r="F22" s="21">
        <v>6626.4</v>
      </c>
      <c r="G22" s="22">
        <v>1.5100000000000001E-2</v>
      </c>
      <c r="H22" s="31"/>
      <c r="I22" s="24"/>
      <c r="J22" s="5"/>
    </row>
    <row r="23" spans="1:10" ht="12.95" customHeight="1">
      <c r="A23" s="18" t="s">
        <v>1839</v>
      </c>
      <c r="B23" s="19" t="s">
        <v>1840</v>
      </c>
      <c r="C23" s="15" t="s">
        <v>1841</v>
      </c>
      <c r="D23" s="15" t="s">
        <v>301</v>
      </c>
      <c r="E23" s="20">
        <v>1045001</v>
      </c>
      <c r="F23" s="21">
        <v>5946.0556999999999</v>
      </c>
      <c r="G23" s="22">
        <v>1.3599999999999999E-2</v>
      </c>
      <c r="H23" s="31"/>
      <c r="I23" s="24"/>
      <c r="J23" s="5"/>
    </row>
    <row r="24" spans="1:10" ht="12.95" customHeight="1">
      <c r="A24" s="18" t="s">
        <v>528</v>
      </c>
      <c r="B24" s="19" t="s">
        <v>529</v>
      </c>
      <c r="C24" s="15" t="s">
        <v>530</v>
      </c>
      <c r="D24" s="15" t="s">
        <v>531</v>
      </c>
      <c r="E24" s="20">
        <v>189121</v>
      </c>
      <c r="F24" s="21">
        <v>5798.8280999999997</v>
      </c>
      <c r="G24" s="22">
        <v>1.32E-2</v>
      </c>
      <c r="H24" s="31"/>
      <c r="I24" s="24"/>
      <c r="J24" s="5"/>
    </row>
    <row r="25" spans="1:10" ht="12.95" customHeight="1">
      <c r="A25" s="18" t="s">
        <v>459</v>
      </c>
      <c r="B25" s="19" t="s">
        <v>460</v>
      </c>
      <c r="C25" s="15" t="s">
        <v>461</v>
      </c>
      <c r="D25" s="15" t="s">
        <v>280</v>
      </c>
      <c r="E25" s="20">
        <v>120000</v>
      </c>
      <c r="F25" s="21">
        <v>5714.04</v>
      </c>
      <c r="G25" s="22">
        <v>1.2999999999999999E-2</v>
      </c>
      <c r="H25" s="31"/>
      <c r="I25" s="24"/>
      <c r="J25" s="5"/>
    </row>
    <row r="26" spans="1:10" ht="12.95" customHeight="1">
      <c r="A26" s="18" t="s">
        <v>290</v>
      </c>
      <c r="B26" s="19" t="s">
        <v>291</v>
      </c>
      <c r="C26" s="15" t="s">
        <v>292</v>
      </c>
      <c r="D26" s="15" t="s">
        <v>293</v>
      </c>
      <c r="E26" s="20">
        <v>320000</v>
      </c>
      <c r="F26" s="21">
        <v>5698.88</v>
      </c>
      <c r="G26" s="22">
        <v>1.2999999999999999E-2</v>
      </c>
      <c r="H26" s="31"/>
      <c r="I26" s="24"/>
      <c r="J26" s="5"/>
    </row>
    <row r="27" spans="1:10" ht="12.95" customHeight="1">
      <c r="A27" s="18" t="s">
        <v>554</v>
      </c>
      <c r="B27" s="19" t="s">
        <v>555</v>
      </c>
      <c r="C27" s="15" t="s">
        <v>556</v>
      </c>
      <c r="D27" s="15" t="s">
        <v>321</v>
      </c>
      <c r="E27" s="20">
        <v>329063</v>
      </c>
      <c r="F27" s="21">
        <v>5653.3023000000003</v>
      </c>
      <c r="G27" s="22">
        <v>1.29E-2</v>
      </c>
      <c r="H27" s="31"/>
      <c r="I27" s="24"/>
      <c r="J27" s="5"/>
    </row>
    <row r="28" spans="1:10" ht="12.95" customHeight="1">
      <c r="A28" s="18" t="s">
        <v>1459</v>
      </c>
      <c r="B28" s="19" t="s">
        <v>1460</v>
      </c>
      <c r="C28" s="15" t="s">
        <v>1461</v>
      </c>
      <c r="D28" s="15" t="s">
        <v>409</v>
      </c>
      <c r="E28" s="20">
        <v>441485</v>
      </c>
      <c r="F28" s="21">
        <v>5150.5847999999996</v>
      </c>
      <c r="G28" s="22">
        <v>1.18E-2</v>
      </c>
      <c r="H28" s="31"/>
      <c r="I28" s="24"/>
      <c r="J28" s="5"/>
    </row>
    <row r="29" spans="1:10" ht="12.95" customHeight="1">
      <c r="A29" s="18" t="s">
        <v>593</v>
      </c>
      <c r="B29" s="19" t="s">
        <v>594</v>
      </c>
      <c r="C29" s="15" t="s">
        <v>595</v>
      </c>
      <c r="D29" s="15" t="s">
        <v>409</v>
      </c>
      <c r="E29" s="20">
        <v>771528</v>
      </c>
      <c r="F29" s="21">
        <v>5085.9125999999997</v>
      </c>
      <c r="G29" s="22">
        <v>1.1599999999999999E-2</v>
      </c>
      <c r="H29" s="31"/>
      <c r="I29" s="24"/>
      <c r="J29" s="5"/>
    </row>
    <row r="30" spans="1:10" ht="12.95" customHeight="1">
      <c r="A30" s="18" t="s">
        <v>466</v>
      </c>
      <c r="B30" s="19" t="s">
        <v>467</v>
      </c>
      <c r="C30" s="15" t="s">
        <v>468</v>
      </c>
      <c r="D30" s="15" t="s">
        <v>321</v>
      </c>
      <c r="E30" s="20">
        <v>32000</v>
      </c>
      <c r="F30" s="21">
        <v>5058.3680000000004</v>
      </c>
      <c r="G30" s="22">
        <v>1.15E-2</v>
      </c>
      <c r="H30" s="31"/>
      <c r="I30" s="24"/>
      <c r="J30" s="5"/>
    </row>
    <row r="31" spans="1:10" ht="12.95" customHeight="1">
      <c r="A31" s="18" t="s">
        <v>1833</v>
      </c>
      <c r="B31" s="19" t="s">
        <v>1834</v>
      </c>
      <c r="C31" s="15" t="s">
        <v>1835</v>
      </c>
      <c r="D31" s="15" t="s">
        <v>301</v>
      </c>
      <c r="E31" s="20">
        <v>1057006</v>
      </c>
      <c r="F31" s="21">
        <v>4975.8557000000001</v>
      </c>
      <c r="G31" s="22">
        <v>1.14E-2</v>
      </c>
      <c r="H31" s="31"/>
      <c r="I31" s="24"/>
      <c r="J31" s="5"/>
    </row>
    <row r="32" spans="1:10" ht="12.95" customHeight="1">
      <c r="A32" s="18" t="s">
        <v>406</v>
      </c>
      <c r="B32" s="19" t="s">
        <v>407</v>
      </c>
      <c r="C32" s="15" t="s">
        <v>408</v>
      </c>
      <c r="D32" s="15" t="s">
        <v>409</v>
      </c>
      <c r="E32" s="20">
        <v>463663</v>
      </c>
      <c r="F32" s="21">
        <v>4542.7381999999998</v>
      </c>
      <c r="G32" s="22">
        <v>1.04E-2</v>
      </c>
      <c r="H32" s="31"/>
      <c r="I32" s="24"/>
      <c r="J32" s="5"/>
    </row>
    <row r="33" spans="1:10" ht="12.95" customHeight="1">
      <c r="A33" s="18" t="s">
        <v>697</v>
      </c>
      <c r="B33" s="19" t="s">
        <v>698</v>
      </c>
      <c r="C33" s="15" t="s">
        <v>699</v>
      </c>
      <c r="D33" s="15" t="s">
        <v>700</v>
      </c>
      <c r="E33" s="20">
        <v>10112</v>
      </c>
      <c r="F33" s="21">
        <v>4514.4922999999999</v>
      </c>
      <c r="G33" s="22">
        <v>1.03E-2</v>
      </c>
      <c r="H33" s="31"/>
      <c r="I33" s="24"/>
      <c r="J33" s="5"/>
    </row>
    <row r="34" spans="1:10" ht="12.95" customHeight="1">
      <c r="A34" s="18" t="s">
        <v>741</v>
      </c>
      <c r="B34" s="19" t="s">
        <v>742</v>
      </c>
      <c r="C34" s="15" t="s">
        <v>743</v>
      </c>
      <c r="D34" s="15" t="s">
        <v>321</v>
      </c>
      <c r="E34" s="20">
        <v>240818</v>
      </c>
      <c r="F34" s="21">
        <v>4462.5983999999999</v>
      </c>
      <c r="G34" s="22">
        <v>1.0200000000000001E-2</v>
      </c>
      <c r="H34" s="31"/>
      <c r="I34" s="24"/>
      <c r="J34" s="5"/>
    </row>
    <row r="35" spans="1:10" ht="12.95" customHeight="1">
      <c r="A35" s="18" t="s">
        <v>377</v>
      </c>
      <c r="B35" s="19" t="s">
        <v>378</v>
      </c>
      <c r="C35" s="15" t="s">
        <v>379</v>
      </c>
      <c r="D35" s="15" t="s">
        <v>293</v>
      </c>
      <c r="E35" s="20">
        <v>275000</v>
      </c>
      <c r="F35" s="21">
        <v>4218.2250000000004</v>
      </c>
      <c r="G35" s="22">
        <v>9.5999999999999992E-3</v>
      </c>
      <c r="H35" s="31"/>
      <c r="I35" s="24"/>
      <c r="J35" s="5"/>
    </row>
    <row r="36" spans="1:10" ht="12.95" customHeight="1">
      <c r="A36" s="18" t="s">
        <v>563</v>
      </c>
      <c r="B36" s="19" t="s">
        <v>564</v>
      </c>
      <c r="C36" s="15" t="s">
        <v>565</v>
      </c>
      <c r="D36" s="15" t="s">
        <v>524</v>
      </c>
      <c r="E36" s="20">
        <v>145000</v>
      </c>
      <c r="F36" s="21">
        <v>4190.1374999999998</v>
      </c>
      <c r="G36" s="22">
        <v>9.5999999999999992E-3</v>
      </c>
      <c r="H36" s="31"/>
      <c r="I36" s="24"/>
      <c r="J36" s="5"/>
    </row>
    <row r="37" spans="1:10" ht="12.95" customHeight="1">
      <c r="A37" s="18" t="s">
        <v>472</v>
      </c>
      <c r="B37" s="19" t="s">
        <v>473</v>
      </c>
      <c r="C37" s="15" t="s">
        <v>474</v>
      </c>
      <c r="D37" s="15" t="s">
        <v>386</v>
      </c>
      <c r="E37" s="20">
        <v>82582</v>
      </c>
      <c r="F37" s="21">
        <v>4080.5005000000001</v>
      </c>
      <c r="G37" s="22">
        <v>9.2999999999999992E-3</v>
      </c>
      <c r="H37" s="31"/>
      <c r="I37" s="24"/>
      <c r="J37" s="5"/>
    </row>
    <row r="38" spans="1:10" ht="12.95" customHeight="1">
      <c r="A38" s="18" t="s">
        <v>245</v>
      </c>
      <c r="B38" s="19" t="s">
        <v>246</v>
      </c>
      <c r="C38" s="15" t="s">
        <v>247</v>
      </c>
      <c r="D38" s="15" t="s">
        <v>244</v>
      </c>
      <c r="E38" s="20">
        <v>300000</v>
      </c>
      <c r="F38" s="21">
        <v>3900.3</v>
      </c>
      <c r="G38" s="22">
        <v>8.8999999999999999E-3</v>
      </c>
      <c r="H38" s="31"/>
      <c r="I38" s="24"/>
      <c r="J38" s="5"/>
    </row>
    <row r="39" spans="1:10" ht="12.95" customHeight="1">
      <c r="A39" s="18" t="s">
        <v>1217</v>
      </c>
      <c r="B39" s="19" t="s">
        <v>1218</v>
      </c>
      <c r="C39" s="15" t="s">
        <v>1219</v>
      </c>
      <c r="D39" s="15" t="s">
        <v>301</v>
      </c>
      <c r="E39" s="20">
        <v>260481</v>
      </c>
      <c r="F39" s="21">
        <v>3735.8184999999999</v>
      </c>
      <c r="G39" s="22">
        <v>8.5000000000000006E-3</v>
      </c>
      <c r="H39" s="31"/>
      <c r="I39" s="24"/>
      <c r="J39" s="5"/>
    </row>
    <row r="40" spans="1:10" ht="12.95" customHeight="1">
      <c r="A40" s="18" t="s">
        <v>1410</v>
      </c>
      <c r="B40" s="19" t="s">
        <v>1411</v>
      </c>
      <c r="C40" s="15" t="s">
        <v>1412</v>
      </c>
      <c r="D40" s="15" t="s">
        <v>423</v>
      </c>
      <c r="E40" s="20">
        <v>389582</v>
      </c>
      <c r="F40" s="21">
        <v>3467.6694000000002</v>
      </c>
      <c r="G40" s="22">
        <v>7.9000000000000008E-3</v>
      </c>
      <c r="H40" s="31"/>
      <c r="I40" s="24"/>
      <c r="J40" s="5"/>
    </row>
    <row r="41" spans="1:10" ht="12.95" customHeight="1">
      <c r="A41" s="18" t="s">
        <v>714</v>
      </c>
      <c r="B41" s="19" t="s">
        <v>715</v>
      </c>
      <c r="C41" s="15" t="s">
        <v>716</v>
      </c>
      <c r="D41" s="15" t="s">
        <v>305</v>
      </c>
      <c r="E41" s="20">
        <v>205049</v>
      </c>
      <c r="F41" s="21">
        <v>3097.6752000000001</v>
      </c>
      <c r="G41" s="22">
        <v>7.1000000000000004E-3</v>
      </c>
      <c r="H41" s="31"/>
      <c r="I41" s="24"/>
      <c r="J41" s="5"/>
    </row>
    <row r="42" spans="1:10" ht="12.95" customHeight="1">
      <c r="A42" s="18" t="s">
        <v>1850</v>
      </c>
      <c r="B42" s="19" t="s">
        <v>1851</v>
      </c>
      <c r="C42" s="15" t="s">
        <v>1852</v>
      </c>
      <c r="D42" s="15" t="s">
        <v>321</v>
      </c>
      <c r="E42" s="20">
        <v>445480</v>
      </c>
      <c r="F42" s="21">
        <v>3034.6098000000002</v>
      </c>
      <c r="G42" s="22">
        <v>6.8999999999999999E-3</v>
      </c>
      <c r="H42" s="31"/>
      <c r="I42" s="24"/>
      <c r="J42" s="5"/>
    </row>
    <row r="43" spans="1:10" ht="12.95" customHeight="1">
      <c r="A43" s="18" t="s">
        <v>495</v>
      </c>
      <c r="B43" s="19" t="s">
        <v>496</v>
      </c>
      <c r="C43" s="15" t="s">
        <v>497</v>
      </c>
      <c r="D43" s="15" t="s">
        <v>498</v>
      </c>
      <c r="E43" s="20">
        <v>360000</v>
      </c>
      <c r="F43" s="21">
        <v>2962.62</v>
      </c>
      <c r="G43" s="22">
        <v>6.7999999999999996E-3</v>
      </c>
      <c r="H43" s="31"/>
      <c r="I43" s="24"/>
      <c r="J43" s="5"/>
    </row>
    <row r="44" spans="1:10" ht="12.95" customHeight="1">
      <c r="A44" s="18" t="s">
        <v>951</v>
      </c>
      <c r="B44" s="19" t="s">
        <v>952</v>
      </c>
      <c r="C44" s="15" t="s">
        <v>953</v>
      </c>
      <c r="D44" s="15" t="s">
        <v>321</v>
      </c>
      <c r="E44" s="20">
        <v>600000</v>
      </c>
      <c r="F44" s="21">
        <v>2962.2</v>
      </c>
      <c r="G44" s="22">
        <v>6.7999999999999996E-3</v>
      </c>
      <c r="H44" s="31"/>
      <c r="I44" s="24"/>
      <c r="J44" s="5"/>
    </row>
    <row r="45" spans="1:10" ht="12.95" customHeight="1">
      <c r="A45" s="18" t="s">
        <v>608</v>
      </c>
      <c r="B45" s="19" t="s">
        <v>609</v>
      </c>
      <c r="C45" s="15" t="s">
        <v>610</v>
      </c>
      <c r="D45" s="15" t="s">
        <v>458</v>
      </c>
      <c r="E45" s="20">
        <v>450000</v>
      </c>
      <c r="F45" s="21">
        <v>2902.2750000000001</v>
      </c>
      <c r="G45" s="22">
        <v>6.6E-3</v>
      </c>
      <c r="H45" s="31"/>
      <c r="I45" s="24"/>
      <c r="J45" s="5"/>
    </row>
    <row r="46" spans="1:10" ht="12.95" customHeight="1">
      <c r="A46" s="18" t="s">
        <v>416</v>
      </c>
      <c r="B46" s="19" t="s">
        <v>417</v>
      </c>
      <c r="C46" s="15" t="s">
        <v>418</v>
      </c>
      <c r="D46" s="15" t="s">
        <v>419</v>
      </c>
      <c r="E46" s="20">
        <v>415295</v>
      </c>
      <c r="F46" s="21">
        <v>2731.6028999999999</v>
      </c>
      <c r="G46" s="22">
        <v>6.1999999999999998E-3</v>
      </c>
      <c r="H46" s="31"/>
      <c r="I46" s="24"/>
      <c r="J46" s="5"/>
    </row>
    <row r="47" spans="1:10" ht="12.95" customHeight="1">
      <c r="A47" s="18" t="s">
        <v>241</v>
      </c>
      <c r="B47" s="19" t="s">
        <v>242</v>
      </c>
      <c r="C47" s="15" t="s">
        <v>243</v>
      </c>
      <c r="D47" s="15" t="s">
        <v>244</v>
      </c>
      <c r="E47" s="20">
        <v>150000</v>
      </c>
      <c r="F47" s="21">
        <v>2694.0749999999998</v>
      </c>
      <c r="G47" s="22">
        <v>6.1000000000000004E-3</v>
      </c>
      <c r="H47" s="31"/>
      <c r="I47" s="24"/>
      <c r="J47" s="5"/>
    </row>
    <row r="48" spans="1:10" ht="12.95" customHeight="1">
      <c r="A48" s="18" t="s">
        <v>1271</v>
      </c>
      <c r="B48" s="19" t="s">
        <v>1272</v>
      </c>
      <c r="C48" s="15" t="s">
        <v>1273</v>
      </c>
      <c r="D48" s="15" t="s">
        <v>409</v>
      </c>
      <c r="E48" s="20">
        <v>165153</v>
      </c>
      <c r="F48" s="21">
        <v>2624.9418000000001</v>
      </c>
      <c r="G48" s="22">
        <v>6.0000000000000001E-3</v>
      </c>
      <c r="H48" s="31"/>
      <c r="I48" s="24"/>
      <c r="J48" s="5"/>
    </row>
    <row r="49" spans="1:10" ht="12.95" customHeight="1">
      <c r="A49" s="18" t="s">
        <v>1446</v>
      </c>
      <c r="B49" s="19" t="s">
        <v>1447</v>
      </c>
      <c r="C49" s="15" t="s">
        <v>1448</v>
      </c>
      <c r="D49" s="15" t="s">
        <v>1449</v>
      </c>
      <c r="E49" s="20">
        <v>600000</v>
      </c>
      <c r="F49" s="21">
        <v>2520.6</v>
      </c>
      <c r="G49" s="22">
        <v>5.7999999999999996E-3</v>
      </c>
      <c r="H49" s="31"/>
      <c r="I49" s="24"/>
      <c r="J49" s="5"/>
    </row>
    <row r="50" spans="1:10" ht="12.95" customHeight="1">
      <c r="A50" s="18" t="s">
        <v>930</v>
      </c>
      <c r="B50" s="19" t="s">
        <v>931</v>
      </c>
      <c r="C50" s="15" t="s">
        <v>932</v>
      </c>
      <c r="D50" s="15" t="s">
        <v>409</v>
      </c>
      <c r="E50" s="20">
        <v>422496</v>
      </c>
      <c r="F50" s="21">
        <v>2490.8252000000002</v>
      </c>
      <c r="G50" s="22">
        <v>5.7000000000000002E-3</v>
      </c>
      <c r="H50" s="31"/>
      <c r="I50" s="24"/>
      <c r="J50" s="5"/>
    </row>
    <row r="51" spans="1:10" ht="12.95" customHeight="1">
      <c r="A51" s="18" t="s">
        <v>1211</v>
      </c>
      <c r="B51" s="19" t="s">
        <v>1212</v>
      </c>
      <c r="C51" s="15" t="s">
        <v>1213</v>
      </c>
      <c r="D51" s="15" t="s">
        <v>498</v>
      </c>
      <c r="E51" s="20">
        <v>360000</v>
      </c>
      <c r="F51" s="21">
        <v>2424.42</v>
      </c>
      <c r="G51" s="22">
        <v>5.4999999999999997E-3</v>
      </c>
      <c r="H51" s="31"/>
      <c r="I51" s="24"/>
      <c r="J51" s="5"/>
    </row>
    <row r="52" spans="1:10" ht="12.95" customHeight="1">
      <c r="A52" s="18" t="s">
        <v>508</v>
      </c>
      <c r="B52" s="19" t="s">
        <v>509</v>
      </c>
      <c r="C52" s="15" t="s">
        <v>510</v>
      </c>
      <c r="D52" s="15" t="s">
        <v>293</v>
      </c>
      <c r="E52" s="20">
        <v>110000</v>
      </c>
      <c r="F52" s="21">
        <v>2255.8249999999998</v>
      </c>
      <c r="G52" s="22">
        <v>5.1000000000000004E-3</v>
      </c>
      <c r="H52" s="31"/>
      <c r="I52" s="24"/>
      <c r="J52" s="5"/>
    </row>
    <row r="53" spans="1:10" ht="12.95" customHeight="1">
      <c r="A53" s="18" t="s">
        <v>1320</v>
      </c>
      <c r="B53" s="19" t="s">
        <v>1321</v>
      </c>
      <c r="C53" s="15" t="s">
        <v>1322</v>
      </c>
      <c r="D53" s="15" t="s">
        <v>423</v>
      </c>
      <c r="E53" s="20">
        <v>657925</v>
      </c>
      <c r="F53" s="21">
        <v>2146.1514000000002</v>
      </c>
      <c r="G53" s="22">
        <v>4.8999999999999998E-3</v>
      </c>
      <c r="H53" s="31"/>
      <c r="I53" s="24"/>
      <c r="J53" s="5"/>
    </row>
    <row r="54" spans="1:10" ht="12.95" customHeight="1">
      <c r="A54" s="18" t="s">
        <v>557</v>
      </c>
      <c r="B54" s="19" t="s">
        <v>558</v>
      </c>
      <c r="C54" s="15" t="s">
        <v>559</v>
      </c>
      <c r="D54" s="15" t="s">
        <v>454</v>
      </c>
      <c r="E54" s="20">
        <v>50000</v>
      </c>
      <c r="F54" s="21">
        <v>2102.125</v>
      </c>
      <c r="G54" s="22">
        <v>4.7999999999999996E-3</v>
      </c>
      <c r="H54" s="31"/>
      <c r="I54" s="24"/>
      <c r="J54" s="5"/>
    </row>
    <row r="55" spans="1:10" ht="12.95" customHeight="1">
      <c r="A55" s="18" t="s">
        <v>2251</v>
      </c>
      <c r="B55" s="19" t="s">
        <v>2252</v>
      </c>
      <c r="C55" s="15" t="s">
        <v>2253</v>
      </c>
      <c r="D55" s="15" t="s">
        <v>280</v>
      </c>
      <c r="E55" s="20">
        <v>103705</v>
      </c>
      <c r="F55" s="21">
        <v>1987.5581999999999</v>
      </c>
      <c r="G55" s="22">
        <v>4.4999999999999997E-3</v>
      </c>
      <c r="H55" s="31"/>
      <c r="I55" s="24"/>
      <c r="J55" s="5"/>
    </row>
    <row r="56" spans="1:10" ht="12.95" customHeight="1">
      <c r="A56" s="18" t="s">
        <v>2546</v>
      </c>
      <c r="B56" s="19" t="s">
        <v>2547</v>
      </c>
      <c r="C56" s="15" t="s">
        <v>2548</v>
      </c>
      <c r="D56" s="15" t="s">
        <v>301</v>
      </c>
      <c r="E56" s="20">
        <v>50000</v>
      </c>
      <c r="F56" s="21">
        <v>1977</v>
      </c>
      <c r="G56" s="22">
        <v>4.4999999999999997E-3</v>
      </c>
      <c r="H56" s="31"/>
      <c r="I56" s="24"/>
      <c r="J56" s="5"/>
    </row>
    <row r="57" spans="1:10" ht="12.95" customHeight="1">
      <c r="A57" s="18" t="s">
        <v>569</v>
      </c>
      <c r="B57" s="19" t="s">
        <v>570</v>
      </c>
      <c r="C57" s="15" t="s">
        <v>571</v>
      </c>
      <c r="D57" s="15" t="s">
        <v>321</v>
      </c>
      <c r="E57" s="20">
        <v>119000</v>
      </c>
      <c r="F57" s="21">
        <v>1973.3175000000001</v>
      </c>
      <c r="G57" s="22">
        <v>4.4999999999999997E-3</v>
      </c>
      <c r="H57" s="31"/>
      <c r="I57" s="24"/>
      <c r="J57" s="5"/>
    </row>
    <row r="58" spans="1:10" ht="12.95" customHeight="1">
      <c r="A58" s="18" t="s">
        <v>430</v>
      </c>
      <c r="B58" s="19" t="s">
        <v>431</v>
      </c>
      <c r="C58" s="15" t="s">
        <v>432</v>
      </c>
      <c r="D58" s="15" t="s">
        <v>280</v>
      </c>
      <c r="E58" s="20">
        <v>40000</v>
      </c>
      <c r="F58" s="21">
        <v>1932.74</v>
      </c>
      <c r="G58" s="22">
        <v>4.4000000000000003E-3</v>
      </c>
      <c r="H58" s="31"/>
      <c r="I58" s="24"/>
      <c r="J58" s="5"/>
    </row>
    <row r="59" spans="1:10" ht="12.95" customHeight="1">
      <c r="A59" s="18" t="s">
        <v>302</v>
      </c>
      <c r="B59" s="19" t="s">
        <v>303</v>
      </c>
      <c r="C59" s="15" t="s">
        <v>304</v>
      </c>
      <c r="D59" s="15" t="s">
        <v>305</v>
      </c>
      <c r="E59" s="20">
        <v>500000</v>
      </c>
      <c r="F59" s="21">
        <v>1818.25</v>
      </c>
      <c r="G59" s="22">
        <v>4.1999999999999997E-3</v>
      </c>
      <c r="H59" s="31"/>
      <c r="I59" s="24"/>
      <c r="J59" s="5"/>
    </row>
    <row r="60" spans="1:10" ht="12.95" customHeight="1">
      <c r="A60" s="18" t="s">
        <v>312</v>
      </c>
      <c r="B60" s="19" t="s">
        <v>313</v>
      </c>
      <c r="C60" s="15" t="s">
        <v>314</v>
      </c>
      <c r="D60" s="15" t="s">
        <v>305</v>
      </c>
      <c r="E60" s="20">
        <v>500000</v>
      </c>
      <c r="F60" s="21">
        <v>1647</v>
      </c>
      <c r="G60" s="22">
        <v>3.8E-3</v>
      </c>
      <c r="H60" s="31"/>
      <c r="I60" s="24"/>
      <c r="J60" s="5"/>
    </row>
    <row r="61" spans="1:10" ht="12.95" customHeight="1">
      <c r="A61" s="18" t="s">
        <v>1374</v>
      </c>
      <c r="B61" s="19" t="s">
        <v>1375</v>
      </c>
      <c r="C61" s="15" t="s">
        <v>1376</v>
      </c>
      <c r="D61" s="15" t="s">
        <v>423</v>
      </c>
      <c r="E61" s="20">
        <v>879898</v>
      </c>
      <c r="F61" s="21">
        <v>1453.8554999999999</v>
      </c>
      <c r="G61" s="22">
        <v>3.3E-3</v>
      </c>
      <c r="H61" s="31"/>
      <c r="I61" s="24"/>
      <c r="J61" s="5"/>
    </row>
    <row r="62" spans="1:10" ht="12.95" customHeight="1">
      <c r="A62" s="18" t="s">
        <v>2549</v>
      </c>
      <c r="B62" s="19" t="s">
        <v>2550</v>
      </c>
      <c r="C62" s="15" t="s">
        <v>2551</v>
      </c>
      <c r="D62" s="15" t="s">
        <v>301</v>
      </c>
      <c r="E62" s="20">
        <v>126719</v>
      </c>
      <c r="F62" s="21">
        <v>1421.8505</v>
      </c>
      <c r="G62" s="22">
        <v>3.2000000000000002E-3</v>
      </c>
      <c r="H62" s="31"/>
      <c r="I62" s="24"/>
      <c r="J62" s="5"/>
    </row>
    <row r="63" spans="1:10" ht="12.95" customHeight="1">
      <c r="A63" s="18" t="s">
        <v>726</v>
      </c>
      <c r="B63" s="19" t="s">
        <v>727</v>
      </c>
      <c r="C63" s="15" t="s">
        <v>728</v>
      </c>
      <c r="D63" s="15" t="s">
        <v>423</v>
      </c>
      <c r="E63" s="20">
        <v>200000</v>
      </c>
      <c r="F63" s="21">
        <v>1289.0999999999999</v>
      </c>
      <c r="G63" s="22">
        <v>2.8999999999999998E-3</v>
      </c>
      <c r="H63" s="31"/>
      <c r="I63" s="24"/>
      <c r="J63" s="5"/>
    </row>
    <row r="64" spans="1:10" ht="12.95" customHeight="1">
      <c r="A64" s="18" t="s">
        <v>521</v>
      </c>
      <c r="B64" s="19" t="s">
        <v>522</v>
      </c>
      <c r="C64" s="15" t="s">
        <v>523</v>
      </c>
      <c r="D64" s="15" t="s">
        <v>524</v>
      </c>
      <c r="E64" s="20">
        <v>100000</v>
      </c>
      <c r="F64" s="21">
        <v>1244.6500000000001</v>
      </c>
      <c r="G64" s="22">
        <v>2.8E-3</v>
      </c>
      <c r="H64" s="31"/>
      <c r="I64" s="24"/>
      <c r="J64" s="5"/>
    </row>
    <row r="65" spans="1:10" ht="12.95" customHeight="1">
      <c r="A65" s="18" t="s">
        <v>330</v>
      </c>
      <c r="B65" s="19" t="s">
        <v>331</v>
      </c>
      <c r="C65" s="15" t="s">
        <v>332</v>
      </c>
      <c r="D65" s="15" t="s">
        <v>321</v>
      </c>
      <c r="E65" s="20">
        <v>45000</v>
      </c>
      <c r="F65" s="21">
        <v>1115.82</v>
      </c>
      <c r="G65" s="22">
        <v>2.5000000000000001E-3</v>
      </c>
      <c r="H65" s="31"/>
      <c r="I65" s="24"/>
      <c r="J65" s="5"/>
    </row>
    <row r="66" spans="1:10" ht="12.95" customHeight="1">
      <c r="A66" s="18" t="s">
        <v>649</v>
      </c>
      <c r="B66" s="19" t="s">
        <v>650</v>
      </c>
      <c r="C66" s="15" t="s">
        <v>651</v>
      </c>
      <c r="D66" s="15" t="s">
        <v>524</v>
      </c>
      <c r="E66" s="20">
        <v>200000</v>
      </c>
      <c r="F66" s="21">
        <v>1054.3</v>
      </c>
      <c r="G66" s="22">
        <v>2.3999999999999998E-3</v>
      </c>
      <c r="H66" s="31"/>
      <c r="I66" s="24"/>
      <c r="J66" s="5"/>
    </row>
    <row r="67" spans="1:10" ht="12.95" customHeight="1">
      <c r="A67" s="18" t="s">
        <v>1308</v>
      </c>
      <c r="B67" s="19" t="s">
        <v>1309</v>
      </c>
      <c r="C67" s="15" t="s">
        <v>1310</v>
      </c>
      <c r="D67" s="15" t="s">
        <v>270</v>
      </c>
      <c r="E67" s="20">
        <v>25429</v>
      </c>
      <c r="F67" s="21">
        <v>349.95389999999998</v>
      </c>
      <c r="G67" s="22">
        <v>8.0000000000000004E-4</v>
      </c>
      <c r="H67" s="31"/>
      <c r="I67" s="24"/>
      <c r="J67" s="5"/>
    </row>
    <row r="68" spans="1:10" ht="12.95" customHeight="1">
      <c r="A68" s="5"/>
      <c r="B68" s="14" t="s">
        <v>179</v>
      </c>
      <c r="C68" s="15"/>
      <c r="D68" s="15"/>
      <c r="E68" s="15"/>
      <c r="F68" s="25">
        <v>375179.4289</v>
      </c>
      <c r="G68" s="26">
        <v>0.85629999999999995</v>
      </c>
      <c r="H68" s="27"/>
      <c r="I68" s="28"/>
      <c r="J68" s="5"/>
    </row>
    <row r="69" spans="1:10" ht="12.95" customHeight="1">
      <c r="A69" s="5"/>
      <c r="B69" s="29" t="s">
        <v>1795</v>
      </c>
      <c r="C69" s="2"/>
      <c r="D69" s="2"/>
      <c r="E69" s="2"/>
      <c r="F69" s="27" t="s">
        <v>181</v>
      </c>
      <c r="G69" s="27" t="s">
        <v>181</v>
      </c>
      <c r="H69" s="27"/>
      <c r="I69" s="28"/>
      <c r="J69" s="5"/>
    </row>
    <row r="70" spans="1:10" ht="12.95" customHeight="1">
      <c r="A70" s="5"/>
      <c r="B70" s="29" t="s">
        <v>179</v>
      </c>
      <c r="C70" s="2"/>
      <c r="D70" s="2"/>
      <c r="E70" s="2"/>
      <c r="F70" s="27" t="s">
        <v>181</v>
      </c>
      <c r="G70" s="27" t="s">
        <v>181</v>
      </c>
      <c r="H70" s="27"/>
      <c r="I70" s="28"/>
      <c r="J70" s="5"/>
    </row>
    <row r="71" spans="1:10" ht="12.95" customHeight="1">
      <c r="A71" s="5"/>
      <c r="B71" s="29" t="s">
        <v>182</v>
      </c>
      <c r="C71" s="30"/>
      <c r="D71" s="2"/>
      <c r="E71" s="30"/>
      <c r="F71" s="25">
        <v>375179.4289</v>
      </c>
      <c r="G71" s="26">
        <v>0.85629999999999995</v>
      </c>
      <c r="H71" s="27"/>
      <c r="I71" s="28"/>
      <c r="J71" s="5"/>
    </row>
    <row r="72" spans="1:10" ht="12.95" customHeight="1">
      <c r="A72" s="5"/>
      <c r="B72" s="14" t="s">
        <v>183</v>
      </c>
      <c r="C72" s="15"/>
      <c r="D72" s="15"/>
      <c r="E72" s="15"/>
      <c r="F72" s="15"/>
      <c r="G72" s="15"/>
      <c r="H72" s="16"/>
      <c r="I72" s="17"/>
      <c r="J72" s="5"/>
    </row>
    <row r="73" spans="1:10" ht="12.95" customHeight="1">
      <c r="A73" s="18" t="s">
        <v>184</v>
      </c>
      <c r="B73" s="19" t="s">
        <v>185</v>
      </c>
      <c r="C73" s="15"/>
      <c r="D73" s="15"/>
      <c r="E73" s="20"/>
      <c r="F73" s="21">
        <v>61935.763200000001</v>
      </c>
      <c r="G73" s="22">
        <v>0.1414</v>
      </c>
      <c r="H73" s="23">
        <v>6.6456759849860714E-2</v>
      </c>
      <c r="I73" s="24"/>
      <c r="J73" s="5"/>
    </row>
    <row r="74" spans="1:10" ht="12.95" customHeight="1">
      <c r="A74" s="5"/>
      <c r="B74" s="14" t="s">
        <v>179</v>
      </c>
      <c r="C74" s="15"/>
      <c r="D74" s="15"/>
      <c r="E74" s="15"/>
      <c r="F74" s="25">
        <v>61935.763200000001</v>
      </c>
      <c r="G74" s="26">
        <v>0.1414</v>
      </c>
      <c r="H74" s="27"/>
      <c r="I74" s="28"/>
      <c r="J74" s="5"/>
    </row>
    <row r="75" spans="1:10" ht="12.95" customHeight="1">
      <c r="A75" s="5"/>
      <c r="B75" s="29" t="s">
        <v>182</v>
      </c>
      <c r="C75" s="30"/>
      <c r="D75" s="2"/>
      <c r="E75" s="30"/>
      <c r="F75" s="25">
        <v>61935.763200000001</v>
      </c>
      <c r="G75" s="26">
        <v>0.1414</v>
      </c>
      <c r="H75" s="27"/>
      <c r="I75" s="28"/>
      <c r="J75" s="5"/>
    </row>
    <row r="76" spans="1:10" ht="12.95" customHeight="1">
      <c r="A76" s="5"/>
      <c r="B76" s="29" t="s">
        <v>187</v>
      </c>
      <c r="C76" s="15"/>
      <c r="D76" s="2"/>
      <c r="E76" s="15"/>
      <c r="F76" s="32">
        <v>1000.5479</v>
      </c>
      <c r="G76" s="26">
        <v>2.3E-3</v>
      </c>
      <c r="H76" s="27"/>
      <c r="I76" s="28"/>
      <c r="J76" s="5"/>
    </row>
    <row r="77" spans="1:10" ht="12.95" customHeight="1">
      <c r="A77" s="5"/>
      <c r="B77" s="33" t="s">
        <v>188</v>
      </c>
      <c r="C77" s="34"/>
      <c r="D77" s="34"/>
      <c r="E77" s="34"/>
      <c r="F77" s="35">
        <v>438115.74</v>
      </c>
      <c r="G77" s="36">
        <v>1</v>
      </c>
      <c r="H77" s="37"/>
      <c r="I77" s="38"/>
      <c r="J77" s="5"/>
    </row>
    <row r="78" spans="1:10" ht="12.95" customHeight="1">
      <c r="A78" s="5"/>
      <c r="B78" s="7"/>
      <c r="C78" s="5"/>
      <c r="D78" s="5"/>
      <c r="E78" s="5"/>
      <c r="F78" s="5"/>
      <c r="G78" s="5"/>
      <c r="H78" s="5"/>
      <c r="I78" s="5"/>
      <c r="J78" s="5"/>
    </row>
    <row r="79" spans="1:10" ht="12.95" customHeight="1">
      <c r="A79" s="5"/>
      <c r="B79" s="4" t="s">
        <v>189</v>
      </c>
      <c r="C79" s="5"/>
      <c r="D79" s="5"/>
      <c r="E79" s="5"/>
      <c r="F79" s="5"/>
      <c r="G79" s="5"/>
      <c r="H79" s="5"/>
      <c r="I79" s="5"/>
      <c r="J79" s="5"/>
    </row>
    <row r="80" spans="1:10" ht="12.95" customHeight="1">
      <c r="A80" s="5"/>
      <c r="B80" s="4" t="s">
        <v>191</v>
      </c>
      <c r="C80" s="5"/>
      <c r="D80" s="5"/>
      <c r="E80" s="5"/>
      <c r="F80" s="5"/>
      <c r="G80" s="5"/>
      <c r="H80" s="5"/>
      <c r="I80" s="5"/>
      <c r="J80" s="5"/>
    </row>
    <row r="81" spans="1:10" ht="26.1" customHeight="1">
      <c r="A81" s="5"/>
      <c r="B81" s="83" t="s">
        <v>192</v>
      </c>
      <c r="C81" s="83"/>
      <c r="D81" s="83"/>
      <c r="E81" s="83"/>
      <c r="F81" s="83"/>
      <c r="G81" s="83"/>
      <c r="H81" s="83"/>
      <c r="I81" s="83"/>
      <c r="J81" s="5"/>
    </row>
    <row r="82" spans="1:10" ht="12.95" customHeight="1">
      <c r="A82" s="5"/>
      <c r="B82" s="83" t="s">
        <v>193</v>
      </c>
      <c r="C82" s="83"/>
      <c r="D82" s="83"/>
      <c r="E82" s="83"/>
      <c r="F82" s="83"/>
      <c r="G82" s="83"/>
      <c r="H82" s="83"/>
      <c r="I82" s="83"/>
      <c r="J82" s="5"/>
    </row>
    <row r="83" spans="1:10" ht="12.95" customHeight="1">
      <c r="A83" s="5"/>
      <c r="B83" s="83"/>
      <c r="C83" s="83"/>
      <c r="D83" s="83"/>
      <c r="E83" s="83"/>
      <c r="F83" s="83"/>
      <c r="G83" s="83"/>
      <c r="H83" s="83"/>
      <c r="I83" s="83"/>
      <c r="J83" s="5"/>
    </row>
    <row r="84" spans="1:10" ht="12.95" customHeight="1">
      <c r="A84" s="5"/>
      <c r="B84" s="83"/>
      <c r="C84" s="83"/>
      <c r="D84" s="83"/>
      <c r="E84" s="83"/>
      <c r="F84" s="83"/>
      <c r="G84" s="83"/>
      <c r="H84" s="83"/>
      <c r="I84" s="83"/>
      <c r="J84" s="5"/>
    </row>
    <row r="85" spans="1:10" ht="12.95" customHeight="1">
      <c r="A85" s="5"/>
      <c r="B85" s="83"/>
      <c r="C85" s="83"/>
      <c r="D85" s="83"/>
      <c r="E85" s="83"/>
      <c r="F85" s="83"/>
      <c r="G85" s="83"/>
      <c r="H85" s="83"/>
      <c r="I85" s="83"/>
      <c r="J85" s="5"/>
    </row>
    <row r="86" spans="1:10" ht="12.95" customHeight="1">
      <c r="A86" s="5"/>
      <c r="B86" s="83"/>
      <c r="C86" s="83"/>
      <c r="D86" s="83"/>
      <c r="E86" s="83"/>
      <c r="F86" s="83"/>
      <c r="G86" s="83"/>
      <c r="H86" s="83"/>
      <c r="I86" s="83"/>
      <c r="J86" s="5"/>
    </row>
    <row r="87" spans="1:10" ht="12.95" customHeight="1">
      <c r="A87" s="5"/>
      <c r="B87" s="5"/>
      <c r="C87" s="84" t="s">
        <v>2552</v>
      </c>
      <c r="D87" s="84"/>
      <c r="E87" s="84"/>
      <c r="F87" s="84"/>
      <c r="G87" s="5"/>
      <c r="H87" s="5"/>
      <c r="I87" s="5"/>
      <c r="J87" s="5"/>
    </row>
    <row r="88" spans="1:10" ht="12.95" customHeight="1">
      <c r="A88" s="5"/>
      <c r="B88" s="39" t="s">
        <v>197</v>
      </c>
      <c r="C88" s="84" t="s">
        <v>198</v>
      </c>
      <c r="D88" s="84"/>
      <c r="E88" s="84"/>
      <c r="F88" s="84"/>
      <c r="G88" s="5"/>
      <c r="H88" s="5"/>
      <c r="I88" s="5"/>
      <c r="J88" s="5"/>
    </row>
    <row r="89" spans="1:10" ht="120.95" customHeight="1">
      <c r="A89" s="5"/>
      <c r="B89" s="40"/>
      <c r="C89" s="85"/>
      <c r="D89" s="85"/>
      <c r="E89" s="5"/>
      <c r="F89" s="5"/>
      <c r="G89" s="5"/>
      <c r="H89" s="5"/>
      <c r="I89" s="5"/>
      <c r="J89" s="5"/>
    </row>
  </sheetData>
  <mergeCells count="9">
    <mergeCell ref="B86:I86"/>
    <mergeCell ref="C87:F87"/>
    <mergeCell ref="C88:F88"/>
    <mergeCell ref="C89:D89"/>
    <mergeCell ref="B81:I81"/>
    <mergeCell ref="B82:I82"/>
    <mergeCell ref="B83:I83"/>
    <mergeCell ref="B84:I84"/>
    <mergeCell ref="B85:I85"/>
  </mergeCells>
  <hyperlinks>
    <hyperlink ref="A1" location="AxisConsumptionFund" display="AXISCON" xr:uid="{00000000-0004-0000-1100-000000000000}"/>
    <hyperlink ref="B1" location="AxisConsumptionFund" display="Axis Consumption Fund" xr:uid="{00000000-0004-0000-1100-000001000000}"/>
  </hyperlinks>
  <pageMargins left="0" right="0" top="0" bottom="0" header="0" footer="0"/>
  <pageSetup orientation="landscape" r:id="rId1"/>
  <headerFooter>
    <oddFooter>&amp;C&amp;1#&amp;"Calibri"&amp;10&amp;K000000 For internal use only</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outlinePr summaryBelow="0"/>
  </sheetPr>
  <dimension ref="A1:J45"/>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37</v>
      </c>
      <c r="B1" s="4" t="s">
        <v>38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2553</v>
      </c>
      <c r="B7" s="19" t="s">
        <v>2554</v>
      </c>
      <c r="C7" s="15" t="s">
        <v>2555</v>
      </c>
      <c r="D7" s="15" t="s">
        <v>175</v>
      </c>
      <c r="E7" s="20">
        <v>7500000</v>
      </c>
      <c r="F7" s="21">
        <v>7535.8950000000004</v>
      </c>
      <c r="G7" s="22">
        <v>0.1457</v>
      </c>
      <c r="H7" s="23">
        <v>6.6978999999999997E-2</v>
      </c>
      <c r="I7" s="24"/>
      <c r="J7" s="5"/>
    </row>
    <row r="8" spans="1:10" ht="12.95" customHeight="1">
      <c r="A8" s="18" t="s">
        <v>2556</v>
      </c>
      <c r="B8" s="19" t="s">
        <v>2557</v>
      </c>
      <c r="C8" s="15" t="s">
        <v>2558</v>
      </c>
      <c r="D8" s="15" t="s">
        <v>1881</v>
      </c>
      <c r="E8" s="20">
        <v>750</v>
      </c>
      <c r="F8" s="21">
        <v>7438.8225000000002</v>
      </c>
      <c r="G8" s="22">
        <v>0.1439</v>
      </c>
      <c r="H8" s="23">
        <v>7.5399999999999995E-2</v>
      </c>
      <c r="I8" s="24"/>
      <c r="J8" s="5"/>
    </row>
    <row r="9" spans="1:10" ht="12.95" customHeight="1">
      <c r="A9" s="18" t="s">
        <v>2559</v>
      </c>
      <c r="B9" s="19" t="s">
        <v>2560</v>
      </c>
      <c r="C9" s="15" t="s">
        <v>2561</v>
      </c>
      <c r="D9" s="15" t="s">
        <v>203</v>
      </c>
      <c r="E9" s="20">
        <v>700</v>
      </c>
      <c r="F9" s="21">
        <v>6947.8990000000003</v>
      </c>
      <c r="G9" s="22">
        <v>0.13439999999999999</v>
      </c>
      <c r="H9" s="23">
        <v>7.3974999999999999E-2</v>
      </c>
      <c r="I9" s="24"/>
      <c r="J9" s="5"/>
    </row>
    <row r="10" spans="1:10" ht="12.95" customHeight="1">
      <c r="A10" s="18" t="s">
        <v>2562</v>
      </c>
      <c r="B10" s="19" t="s">
        <v>2563</v>
      </c>
      <c r="C10" s="15" t="s">
        <v>2564</v>
      </c>
      <c r="D10" s="15" t="s">
        <v>203</v>
      </c>
      <c r="E10" s="20">
        <v>670</v>
      </c>
      <c r="F10" s="21">
        <v>6721.5739999999996</v>
      </c>
      <c r="G10" s="22">
        <v>0.13</v>
      </c>
      <c r="H10" s="23">
        <v>7.4999999999999997E-2</v>
      </c>
      <c r="I10" s="24"/>
      <c r="J10" s="5"/>
    </row>
    <row r="11" spans="1:10" ht="12.95" customHeight="1">
      <c r="A11" s="18" t="s">
        <v>2565</v>
      </c>
      <c r="B11" s="19" t="s">
        <v>2566</v>
      </c>
      <c r="C11" s="15" t="s">
        <v>2567</v>
      </c>
      <c r="D11" s="15" t="s">
        <v>203</v>
      </c>
      <c r="E11" s="20">
        <v>340</v>
      </c>
      <c r="F11" s="21">
        <v>3409.3874000000001</v>
      </c>
      <c r="G11" s="22">
        <v>6.59E-2</v>
      </c>
      <c r="H11" s="23">
        <v>7.5148999999999994E-2</v>
      </c>
      <c r="I11" s="24"/>
      <c r="J11" s="5"/>
    </row>
    <row r="12" spans="1:10" ht="12.95" customHeight="1">
      <c r="A12" s="18" t="s">
        <v>2568</v>
      </c>
      <c r="B12" s="19" t="s">
        <v>2569</v>
      </c>
      <c r="C12" s="15" t="s">
        <v>2570</v>
      </c>
      <c r="D12" s="15" t="s">
        <v>203</v>
      </c>
      <c r="E12" s="20">
        <v>250</v>
      </c>
      <c r="F12" s="21">
        <v>2497.2975000000001</v>
      </c>
      <c r="G12" s="22">
        <v>4.8300000000000003E-2</v>
      </c>
      <c r="H12" s="23">
        <v>7.2352E-2</v>
      </c>
      <c r="I12" s="24"/>
      <c r="J12" s="5"/>
    </row>
    <row r="13" spans="1:10" ht="12.95" customHeight="1">
      <c r="A13" s="18" t="s">
        <v>2571</v>
      </c>
      <c r="B13" s="19" t="s">
        <v>2572</v>
      </c>
      <c r="C13" s="15" t="s">
        <v>2573</v>
      </c>
      <c r="D13" s="15" t="s">
        <v>175</v>
      </c>
      <c r="E13" s="20">
        <v>2500000</v>
      </c>
      <c r="F13" s="21">
        <v>2495.9074999999998</v>
      </c>
      <c r="G13" s="22">
        <v>4.8300000000000003E-2</v>
      </c>
      <c r="H13" s="23">
        <v>6.6334000000000004E-2</v>
      </c>
      <c r="I13" s="24"/>
      <c r="J13" s="5"/>
    </row>
    <row r="14" spans="1:10" ht="12.95" customHeight="1">
      <c r="A14" s="18" t="s">
        <v>2574</v>
      </c>
      <c r="B14" s="19" t="s">
        <v>2575</v>
      </c>
      <c r="C14" s="15" t="s">
        <v>2576</v>
      </c>
      <c r="D14" s="15" t="s">
        <v>203</v>
      </c>
      <c r="E14" s="20">
        <v>250</v>
      </c>
      <c r="F14" s="21">
        <v>2493.48</v>
      </c>
      <c r="G14" s="22">
        <v>4.82E-2</v>
      </c>
      <c r="H14" s="23">
        <v>7.5149999999999995E-2</v>
      </c>
      <c r="I14" s="24"/>
      <c r="J14" s="5"/>
    </row>
    <row r="15" spans="1:10" ht="12.95" customHeight="1">
      <c r="A15" s="18" t="s">
        <v>2577</v>
      </c>
      <c r="B15" s="19" t="s">
        <v>2578</v>
      </c>
      <c r="C15" s="15" t="s">
        <v>2579</v>
      </c>
      <c r="D15" s="15" t="s">
        <v>203</v>
      </c>
      <c r="E15" s="20">
        <v>250</v>
      </c>
      <c r="F15" s="21">
        <v>2492.3150000000001</v>
      </c>
      <c r="G15" s="22">
        <v>4.82E-2</v>
      </c>
      <c r="H15" s="23">
        <v>7.3849999999999999E-2</v>
      </c>
      <c r="I15" s="24"/>
      <c r="J15" s="5"/>
    </row>
    <row r="16" spans="1:10" ht="12.95" customHeight="1">
      <c r="A16" s="18" t="s">
        <v>2580</v>
      </c>
      <c r="B16" s="19" t="s">
        <v>2581</v>
      </c>
      <c r="C16" s="15" t="s">
        <v>2582</v>
      </c>
      <c r="D16" s="15" t="s">
        <v>1881</v>
      </c>
      <c r="E16" s="20">
        <v>250</v>
      </c>
      <c r="F16" s="21">
        <v>2484.9349999999999</v>
      </c>
      <c r="G16" s="22">
        <v>4.8099999999999997E-2</v>
      </c>
      <c r="H16" s="23">
        <v>7.3400000000000007E-2</v>
      </c>
      <c r="I16" s="24"/>
      <c r="J16" s="5"/>
    </row>
    <row r="17" spans="1:10" ht="12.95" customHeight="1">
      <c r="A17" s="18" t="s">
        <v>2583</v>
      </c>
      <c r="B17" s="19" t="s">
        <v>2584</v>
      </c>
      <c r="C17" s="15" t="s">
        <v>2585</v>
      </c>
      <c r="D17" s="15" t="s">
        <v>2586</v>
      </c>
      <c r="E17" s="20">
        <v>200</v>
      </c>
      <c r="F17" s="21">
        <v>1991.134</v>
      </c>
      <c r="G17" s="22">
        <v>3.85E-2</v>
      </c>
      <c r="H17" s="23">
        <v>7.2852E-2</v>
      </c>
      <c r="I17" s="24"/>
      <c r="J17" s="5"/>
    </row>
    <row r="18" spans="1:10" ht="12.95" customHeight="1">
      <c r="A18" s="18" t="s">
        <v>2587</v>
      </c>
      <c r="B18" s="19" t="s">
        <v>2588</v>
      </c>
      <c r="C18" s="15" t="s">
        <v>2589</v>
      </c>
      <c r="D18" s="15" t="s">
        <v>175</v>
      </c>
      <c r="E18" s="20">
        <v>1000000</v>
      </c>
      <c r="F18" s="21">
        <v>1002.821</v>
      </c>
      <c r="G18" s="22">
        <v>1.9400000000000001E-2</v>
      </c>
      <c r="H18" s="23">
        <v>6.6142999999999993E-2</v>
      </c>
      <c r="I18" s="24"/>
      <c r="J18" s="5"/>
    </row>
    <row r="19" spans="1:10" ht="12.95" customHeight="1">
      <c r="A19" s="18" t="s">
        <v>2590</v>
      </c>
      <c r="B19" s="19" t="s">
        <v>2591</v>
      </c>
      <c r="C19" s="15" t="s">
        <v>2592</v>
      </c>
      <c r="D19" s="15" t="s">
        <v>175</v>
      </c>
      <c r="E19" s="20">
        <v>500000</v>
      </c>
      <c r="F19" s="21">
        <v>502.67</v>
      </c>
      <c r="G19" s="22">
        <v>9.7000000000000003E-3</v>
      </c>
      <c r="H19" s="23">
        <v>6.7251000000000005E-2</v>
      </c>
      <c r="I19" s="24"/>
      <c r="J19" s="5"/>
    </row>
    <row r="20" spans="1:10" ht="12.95" customHeight="1">
      <c r="A20" s="18" t="s">
        <v>2593</v>
      </c>
      <c r="B20" s="19" t="s">
        <v>2594</v>
      </c>
      <c r="C20" s="15" t="s">
        <v>2595</v>
      </c>
      <c r="D20" s="15" t="s">
        <v>203</v>
      </c>
      <c r="E20" s="20">
        <v>40</v>
      </c>
      <c r="F20" s="21">
        <v>401.45960000000002</v>
      </c>
      <c r="G20" s="22">
        <v>7.7999999999999996E-3</v>
      </c>
      <c r="H20" s="23">
        <v>7.3599999999999999E-2</v>
      </c>
      <c r="I20" s="24"/>
      <c r="J20" s="5"/>
    </row>
    <row r="21" spans="1:10" ht="12.95" customHeight="1">
      <c r="A21" s="18" t="s">
        <v>2596</v>
      </c>
      <c r="B21" s="19" t="s">
        <v>2597</v>
      </c>
      <c r="C21" s="15" t="s">
        <v>2598</v>
      </c>
      <c r="D21" s="15" t="s">
        <v>203</v>
      </c>
      <c r="E21" s="20">
        <v>15</v>
      </c>
      <c r="F21" s="21">
        <v>150.16040000000001</v>
      </c>
      <c r="G21" s="22">
        <v>2.8999999999999998E-3</v>
      </c>
      <c r="H21" s="23">
        <v>7.3599999999999999E-2</v>
      </c>
      <c r="I21" s="24"/>
      <c r="J21" s="5"/>
    </row>
    <row r="22" spans="1:10" ht="12.95" customHeight="1">
      <c r="A22" s="18" t="s">
        <v>2599</v>
      </c>
      <c r="B22" s="19" t="s">
        <v>2600</v>
      </c>
      <c r="C22" s="15" t="s">
        <v>2601</v>
      </c>
      <c r="D22" s="15" t="s">
        <v>203</v>
      </c>
      <c r="E22" s="20">
        <v>5</v>
      </c>
      <c r="F22" s="21">
        <v>49.912799999999997</v>
      </c>
      <c r="G22" s="22">
        <v>1E-3</v>
      </c>
      <c r="H22" s="23">
        <v>7.3774000000000006E-2</v>
      </c>
      <c r="I22" s="24"/>
      <c r="J22" s="5"/>
    </row>
    <row r="23" spans="1:10" ht="12.95" customHeight="1">
      <c r="A23" s="5"/>
      <c r="B23" s="14" t="s">
        <v>179</v>
      </c>
      <c r="C23" s="15"/>
      <c r="D23" s="15"/>
      <c r="E23" s="15"/>
      <c r="F23" s="25">
        <v>48615.670599999998</v>
      </c>
      <c r="G23" s="26">
        <v>0.94020000000000004</v>
      </c>
      <c r="H23" s="27"/>
      <c r="I23" s="28"/>
      <c r="J23" s="5"/>
    </row>
    <row r="24" spans="1:10" ht="12.95" customHeight="1">
      <c r="A24" s="5"/>
      <c r="B24" s="29" t="s">
        <v>180</v>
      </c>
      <c r="C24" s="2"/>
      <c r="D24" s="2"/>
      <c r="E24" s="2"/>
      <c r="F24" s="27" t="s">
        <v>181</v>
      </c>
      <c r="G24" s="27" t="s">
        <v>181</v>
      </c>
      <c r="H24" s="27"/>
      <c r="I24" s="28"/>
      <c r="J24" s="5"/>
    </row>
    <row r="25" spans="1:10" ht="12.95" customHeight="1">
      <c r="A25" s="5"/>
      <c r="B25" s="29" t="s">
        <v>179</v>
      </c>
      <c r="C25" s="2"/>
      <c r="D25" s="2"/>
      <c r="E25" s="2"/>
      <c r="F25" s="27" t="s">
        <v>181</v>
      </c>
      <c r="G25" s="27" t="s">
        <v>181</v>
      </c>
      <c r="H25" s="27"/>
      <c r="I25" s="28"/>
      <c r="J25" s="5"/>
    </row>
    <row r="26" spans="1:10" ht="12.95" customHeight="1">
      <c r="A26" s="5"/>
      <c r="B26" s="29" t="s">
        <v>182</v>
      </c>
      <c r="C26" s="30"/>
      <c r="D26" s="2"/>
      <c r="E26" s="30"/>
      <c r="F26" s="25">
        <v>48615.670599999998</v>
      </c>
      <c r="G26" s="26">
        <v>0.94020000000000004</v>
      </c>
      <c r="H26" s="27"/>
      <c r="I26" s="28"/>
      <c r="J26" s="5"/>
    </row>
    <row r="27" spans="1:10" ht="12.95" customHeight="1">
      <c r="A27" s="5"/>
      <c r="B27" s="14" t="s">
        <v>183</v>
      </c>
      <c r="C27" s="15"/>
      <c r="D27" s="15"/>
      <c r="E27" s="15"/>
      <c r="F27" s="15"/>
      <c r="G27" s="15"/>
      <c r="H27" s="16"/>
      <c r="I27" s="17"/>
      <c r="J27" s="5"/>
    </row>
    <row r="28" spans="1:10" ht="12.95" customHeight="1">
      <c r="A28" s="18" t="s">
        <v>184</v>
      </c>
      <c r="B28" s="19" t="s">
        <v>185</v>
      </c>
      <c r="C28" s="15"/>
      <c r="D28" s="15"/>
      <c r="E28" s="20"/>
      <c r="F28" s="21">
        <v>1158.0192</v>
      </c>
      <c r="G28" s="22">
        <v>2.24E-2</v>
      </c>
      <c r="H28" s="23">
        <v>6.645673429055593E-2</v>
      </c>
      <c r="I28" s="24"/>
      <c r="J28" s="5"/>
    </row>
    <row r="29" spans="1:10" ht="12.95" customHeight="1">
      <c r="A29" s="5"/>
      <c r="B29" s="14" t="s">
        <v>179</v>
      </c>
      <c r="C29" s="15"/>
      <c r="D29" s="15"/>
      <c r="E29" s="15"/>
      <c r="F29" s="25">
        <v>1158.0192</v>
      </c>
      <c r="G29" s="26">
        <v>2.24E-2</v>
      </c>
      <c r="H29" s="27"/>
      <c r="I29" s="28"/>
      <c r="J29" s="5"/>
    </row>
    <row r="30" spans="1:10" ht="12.95" customHeight="1">
      <c r="A30" s="5"/>
      <c r="B30" s="29" t="s">
        <v>182</v>
      </c>
      <c r="C30" s="30"/>
      <c r="D30" s="2"/>
      <c r="E30" s="30"/>
      <c r="F30" s="25">
        <v>1158.0192</v>
      </c>
      <c r="G30" s="26">
        <v>2.24E-2</v>
      </c>
      <c r="H30" s="27"/>
      <c r="I30" s="28"/>
      <c r="J30" s="5"/>
    </row>
    <row r="31" spans="1:10" ht="12.95" customHeight="1">
      <c r="A31" s="5"/>
      <c r="B31" s="29" t="s">
        <v>187</v>
      </c>
      <c r="C31" s="15"/>
      <c r="D31" s="2"/>
      <c r="E31" s="15"/>
      <c r="F31" s="32">
        <v>1936.3202000000001</v>
      </c>
      <c r="G31" s="26">
        <v>3.7400000000000003E-2</v>
      </c>
      <c r="H31" s="27"/>
      <c r="I31" s="28"/>
      <c r="J31" s="5"/>
    </row>
    <row r="32" spans="1:10" ht="12.95" customHeight="1">
      <c r="A32" s="5"/>
      <c r="B32" s="33" t="s">
        <v>188</v>
      </c>
      <c r="C32" s="34"/>
      <c r="D32" s="34"/>
      <c r="E32" s="34"/>
      <c r="F32" s="35">
        <v>51710.01</v>
      </c>
      <c r="G32" s="36">
        <v>1</v>
      </c>
      <c r="H32" s="37"/>
      <c r="I32" s="38"/>
      <c r="J32" s="5"/>
    </row>
    <row r="33" spans="1:10" ht="12.95" customHeight="1">
      <c r="A33" s="5"/>
      <c r="B33" s="7"/>
      <c r="C33" s="5"/>
      <c r="D33" s="5"/>
      <c r="E33" s="5"/>
      <c r="F33" s="5"/>
      <c r="G33" s="5"/>
      <c r="H33" s="5"/>
      <c r="I33" s="5"/>
      <c r="J33" s="5"/>
    </row>
    <row r="34" spans="1:10" ht="12.95" customHeight="1">
      <c r="A34" s="5"/>
      <c r="B34" s="4" t="s">
        <v>189</v>
      </c>
      <c r="C34" s="5"/>
      <c r="D34" s="5"/>
      <c r="E34" s="5"/>
      <c r="F34" s="5"/>
      <c r="G34" s="5"/>
      <c r="H34" s="5"/>
      <c r="I34" s="5"/>
      <c r="J34" s="5"/>
    </row>
    <row r="35" spans="1:10" ht="12.95" customHeight="1">
      <c r="A35" s="5"/>
      <c r="B35" s="4" t="s">
        <v>237</v>
      </c>
      <c r="C35" s="5"/>
      <c r="D35" s="5"/>
      <c r="E35" s="5"/>
      <c r="F35" s="5"/>
      <c r="G35" s="5"/>
      <c r="H35" s="5"/>
      <c r="I35" s="5"/>
      <c r="J35" s="5"/>
    </row>
    <row r="36" spans="1:10" ht="12.95" customHeight="1">
      <c r="A36" s="5"/>
      <c r="B36" s="4" t="s">
        <v>191</v>
      </c>
      <c r="C36" s="5"/>
      <c r="D36" s="5"/>
      <c r="E36" s="5"/>
      <c r="F36" s="5"/>
      <c r="G36" s="5"/>
      <c r="H36" s="5"/>
      <c r="I36" s="5"/>
      <c r="J36" s="5"/>
    </row>
    <row r="37" spans="1:10" ht="26.1" customHeight="1">
      <c r="A37" s="5"/>
      <c r="B37" s="83" t="s">
        <v>192</v>
      </c>
      <c r="C37" s="83"/>
      <c r="D37" s="83"/>
      <c r="E37" s="83"/>
      <c r="F37" s="83"/>
      <c r="G37" s="83"/>
      <c r="H37" s="83"/>
      <c r="I37" s="83"/>
      <c r="J37" s="5"/>
    </row>
    <row r="38" spans="1:10" ht="12.95" customHeight="1">
      <c r="A38" s="5"/>
      <c r="B38" s="83" t="s">
        <v>193</v>
      </c>
      <c r="C38" s="83"/>
      <c r="D38" s="83"/>
      <c r="E38" s="83"/>
      <c r="F38" s="83"/>
      <c r="G38" s="83"/>
      <c r="H38" s="83"/>
      <c r="I38" s="83"/>
      <c r="J38" s="5"/>
    </row>
    <row r="39" spans="1:10" ht="12.95" customHeight="1">
      <c r="A39" s="5"/>
      <c r="B39" s="83"/>
      <c r="C39" s="83"/>
      <c r="D39" s="83"/>
      <c r="E39" s="83"/>
      <c r="F39" s="83"/>
      <c r="G39" s="83"/>
      <c r="H39" s="83"/>
      <c r="I39" s="83"/>
      <c r="J39" s="5"/>
    </row>
    <row r="40" spans="1:10" ht="12.95" customHeight="1">
      <c r="A40" s="5"/>
      <c r="B40" s="83"/>
      <c r="C40" s="83"/>
      <c r="D40" s="83"/>
      <c r="E40" s="83"/>
      <c r="F40" s="83"/>
      <c r="G40" s="83"/>
      <c r="H40" s="83"/>
      <c r="I40" s="83"/>
      <c r="J40" s="5"/>
    </row>
    <row r="41" spans="1:10" ht="12.95" customHeight="1">
      <c r="A41" s="5"/>
      <c r="B41" s="83"/>
      <c r="C41" s="83"/>
      <c r="D41" s="83"/>
      <c r="E41" s="83"/>
      <c r="F41" s="83"/>
      <c r="G41" s="83"/>
      <c r="H41" s="83"/>
      <c r="I41" s="83"/>
      <c r="J41" s="5"/>
    </row>
    <row r="42" spans="1:10" ht="12.95" customHeight="1">
      <c r="A42" s="5"/>
      <c r="B42" s="83"/>
      <c r="C42" s="83"/>
      <c r="D42" s="83"/>
      <c r="E42" s="83"/>
      <c r="F42" s="83"/>
      <c r="G42" s="83"/>
      <c r="H42" s="83"/>
      <c r="I42" s="83"/>
      <c r="J42" s="5"/>
    </row>
    <row r="43" spans="1:10" ht="12.95" customHeight="1">
      <c r="A43" s="5"/>
      <c r="B43" s="5"/>
      <c r="C43" s="84" t="s">
        <v>2602</v>
      </c>
      <c r="D43" s="84"/>
      <c r="E43" s="84"/>
      <c r="F43" s="84"/>
      <c r="G43" s="5"/>
      <c r="H43" s="5"/>
      <c r="I43" s="5"/>
      <c r="J43" s="5"/>
    </row>
    <row r="44" spans="1:10" ht="12.95" customHeight="1">
      <c r="A44" s="5"/>
      <c r="B44" s="39" t="s">
        <v>197</v>
      </c>
      <c r="C44" s="84" t="s">
        <v>198</v>
      </c>
      <c r="D44" s="84"/>
      <c r="E44" s="84"/>
      <c r="F44" s="84"/>
      <c r="G44" s="5"/>
      <c r="H44" s="5"/>
      <c r="I44" s="5"/>
      <c r="J44" s="5"/>
    </row>
    <row r="45" spans="1:10" ht="120.95" customHeight="1">
      <c r="A45" s="5"/>
      <c r="B45" s="40"/>
      <c r="C45" s="85"/>
      <c r="D45" s="85"/>
      <c r="E45" s="5"/>
      <c r="F45" s="5"/>
      <c r="G45" s="5"/>
      <c r="H45" s="5"/>
      <c r="I45" s="5"/>
      <c r="J45" s="5"/>
    </row>
  </sheetData>
  <mergeCells count="9">
    <mergeCell ref="B42:I42"/>
    <mergeCell ref="C43:F43"/>
    <mergeCell ref="C44:F44"/>
    <mergeCell ref="C45:D45"/>
    <mergeCell ref="B37:I37"/>
    <mergeCell ref="B38:I38"/>
    <mergeCell ref="B39:I39"/>
    <mergeCell ref="B40:I40"/>
    <mergeCell ref="B41:I41"/>
  </mergeCells>
  <hyperlinks>
    <hyperlink ref="A1" location="AxisCRISILIBX7030CPSEPlusSDLApr2025IndexFund" display="AXISCPSE" xr:uid="{00000000-0004-0000-1200-000000000000}"/>
    <hyperlink ref="B1" location="AxisCRISILIBX7030CPSEPlusSDLApr2025IndexFund" display="Axis CRISIL IBX 70:30 CPSE Plus SDL Apr 2025 Index Fund" xr:uid="{00000000-0004-0000-1200-000001000000}"/>
  </hyperlinks>
  <pageMargins left="0" right="0" top="0" bottom="0" header="0" footer="0"/>
  <pageSetup orientation="landscape" r:id="rId1"/>
  <headerFooter>
    <oddFooter>&amp;C&amp;1#&amp;"Calibri"&amp;10&amp;K000000 For internal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heetPr>
  <dimension ref="A1:J31"/>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v>
      </c>
      <c r="B1" s="4" t="s">
        <v>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172</v>
      </c>
      <c r="B7" s="19" t="s">
        <v>173</v>
      </c>
      <c r="C7" s="15" t="s">
        <v>174</v>
      </c>
      <c r="D7" s="15" t="s">
        <v>175</v>
      </c>
      <c r="E7" s="20">
        <v>4726000</v>
      </c>
      <c r="F7" s="21">
        <v>4335.5473000000002</v>
      </c>
      <c r="G7" s="22">
        <v>0.5696</v>
      </c>
      <c r="H7" s="23">
        <v>6.8583000000000005E-2</v>
      </c>
      <c r="I7" s="24"/>
      <c r="J7" s="5"/>
    </row>
    <row r="8" spans="1:10" ht="12.95" customHeight="1">
      <c r="A8" s="18" t="s">
        <v>176</v>
      </c>
      <c r="B8" s="19" t="s">
        <v>177</v>
      </c>
      <c r="C8" s="15" t="s">
        <v>178</v>
      </c>
      <c r="D8" s="15" t="s">
        <v>175</v>
      </c>
      <c r="E8" s="20">
        <v>3532800</v>
      </c>
      <c r="F8" s="21">
        <v>3245.1523999999999</v>
      </c>
      <c r="G8" s="22">
        <v>0.4264</v>
      </c>
      <c r="H8" s="23">
        <v>6.8571999999999994E-2</v>
      </c>
      <c r="I8" s="24"/>
      <c r="J8" s="5"/>
    </row>
    <row r="9" spans="1:10" ht="12.95" customHeight="1">
      <c r="A9" s="5"/>
      <c r="B9" s="14" t="s">
        <v>179</v>
      </c>
      <c r="C9" s="15"/>
      <c r="D9" s="15"/>
      <c r="E9" s="15"/>
      <c r="F9" s="25">
        <v>7580.6997000000001</v>
      </c>
      <c r="G9" s="26">
        <v>0.996</v>
      </c>
      <c r="H9" s="27"/>
      <c r="I9" s="28"/>
      <c r="J9" s="5"/>
    </row>
    <row r="10" spans="1:10" ht="12.95" customHeight="1">
      <c r="A10" s="5"/>
      <c r="B10" s="29" t="s">
        <v>180</v>
      </c>
      <c r="C10" s="2"/>
      <c r="D10" s="2"/>
      <c r="E10" s="2"/>
      <c r="F10" s="27" t="s">
        <v>181</v>
      </c>
      <c r="G10" s="27" t="s">
        <v>181</v>
      </c>
      <c r="H10" s="27"/>
      <c r="I10" s="28"/>
      <c r="J10" s="5"/>
    </row>
    <row r="11" spans="1:10" ht="12.95" customHeight="1">
      <c r="A11" s="5"/>
      <c r="B11" s="29" t="s">
        <v>179</v>
      </c>
      <c r="C11" s="2"/>
      <c r="D11" s="2"/>
      <c r="E11" s="2"/>
      <c r="F11" s="27" t="s">
        <v>181</v>
      </c>
      <c r="G11" s="27" t="s">
        <v>181</v>
      </c>
      <c r="H11" s="27"/>
      <c r="I11" s="28"/>
      <c r="J11" s="5"/>
    </row>
    <row r="12" spans="1:10" ht="12.95" customHeight="1">
      <c r="A12" s="5"/>
      <c r="B12" s="29" t="s">
        <v>182</v>
      </c>
      <c r="C12" s="30"/>
      <c r="D12" s="2"/>
      <c r="E12" s="30"/>
      <c r="F12" s="25">
        <v>7580.6997000000001</v>
      </c>
      <c r="G12" s="26">
        <v>0.996</v>
      </c>
      <c r="H12" s="27"/>
      <c r="I12" s="28"/>
      <c r="J12" s="5"/>
    </row>
    <row r="13" spans="1:10" ht="12.95" customHeight="1">
      <c r="A13" s="5"/>
      <c r="B13" s="14" t="s">
        <v>183</v>
      </c>
      <c r="C13" s="15"/>
      <c r="D13" s="15"/>
      <c r="E13" s="15"/>
      <c r="F13" s="15"/>
      <c r="G13" s="15"/>
      <c r="H13" s="16"/>
      <c r="I13" s="17"/>
      <c r="J13" s="5"/>
    </row>
    <row r="14" spans="1:10" ht="12.95" customHeight="1">
      <c r="A14" s="18" t="s">
        <v>184</v>
      </c>
      <c r="B14" s="19" t="s">
        <v>185</v>
      </c>
      <c r="C14" s="15"/>
      <c r="D14" s="15"/>
      <c r="E14" s="20"/>
      <c r="F14" s="21">
        <v>0.17</v>
      </c>
      <c r="G14" s="31" t="s">
        <v>186</v>
      </c>
      <c r="H14" s="23">
        <v>6.6356180361880179E-2</v>
      </c>
      <c r="I14" s="24"/>
      <c r="J14" s="5"/>
    </row>
    <row r="15" spans="1:10" ht="12.95" customHeight="1">
      <c r="A15" s="5"/>
      <c r="B15" s="14" t="s">
        <v>179</v>
      </c>
      <c r="C15" s="15"/>
      <c r="D15" s="15"/>
      <c r="E15" s="15"/>
      <c r="F15" s="25">
        <v>0.17</v>
      </c>
      <c r="G15" s="26" t="s">
        <v>186</v>
      </c>
      <c r="H15" s="27"/>
      <c r="I15" s="28"/>
      <c r="J15" s="5"/>
    </row>
    <row r="16" spans="1:10" ht="12.95" customHeight="1">
      <c r="A16" s="5"/>
      <c r="B16" s="29" t="s">
        <v>182</v>
      </c>
      <c r="C16" s="30"/>
      <c r="D16" s="2"/>
      <c r="E16" s="30"/>
      <c r="F16" s="25">
        <v>0.17</v>
      </c>
      <c r="G16" s="26" t="s">
        <v>186</v>
      </c>
      <c r="H16" s="27"/>
      <c r="I16" s="28"/>
      <c r="J16" s="5"/>
    </row>
    <row r="17" spans="1:10" ht="12.95" customHeight="1">
      <c r="A17" s="5"/>
      <c r="B17" s="29" t="s">
        <v>187</v>
      </c>
      <c r="C17" s="15"/>
      <c r="D17" s="2"/>
      <c r="E17" s="15"/>
      <c r="F17" s="32">
        <v>30.510300000000001</v>
      </c>
      <c r="G17" s="26">
        <v>4.0000000000000001E-3</v>
      </c>
      <c r="H17" s="27"/>
      <c r="I17" s="28"/>
      <c r="J17" s="5"/>
    </row>
    <row r="18" spans="1:10" ht="12.95" customHeight="1">
      <c r="A18" s="5"/>
      <c r="B18" s="33" t="s">
        <v>188</v>
      </c>
      <c r="C18" s="34"/>
      <c r="D18" s="34"/>
      <c r="E18" s="34"/>
      <c r="F18" s="35">
        <v>7611.38</v>
      </c>
      <c r="G18" s="36">
        <v>1</v>
      </c>
      <c r="H18" s="37"/>
      <c r="I18" s="38"/>
      <c r="J18" s="5"/>
    </row>
    <row r="19" spans="1:10" ht="12.95" customHeight="1">
      <c r="A19" s="5"/>
      <c r="B19" s="7"/>
      <c r="C19" s="5"/>
      <c r="D19" s="5"/>
      <c r="E19" s="5"/>
      <c r="F19" s="5"/>
      <c r="G19" s="5"/>
      <c r="H19" s="5"/>
      <c r="I19" s="5"/>
      <c r="J19" s="5"/>
    </row>
    <row r="20" spans="1:10" ht="12.95" customHeight="1">
      <c r="A20" s="5"/>
      <c r="B20" s="4" t="s">
        <v>189</v>
      </c>
      <c r="C20" s="5"/>
      <c r="D20" s="5"/>
      <c r="E20" s="5"/>
      <c r="F20" s="5"/>
      <c r="G20" s="5"/>
      <c r="H20" s="5"/>
      <c r="I20" s="5"/>
      <c r="J20" s="5"/>
    </row>
    <row r="21" spans="1:10" ht="12.95" customHeight="1">
      <c r="A21" s="5"/>
      <c r="B21" s="4" t="s">
        <v>190</v>
      </c>
      <c r="C21" s="5"/>
      <c r="D21" s="5"/>
      <c r="E21" s="5"/>
      <c r="F21" s="5"/>
      <c r="G21" s="5"/>
      <c r="H21" s="5"/>
      <c r="I21" s="5"/>
      <c r="J21" s="5"/>
    </row>
    <row r="22" spans="1:10" ht="12.95" customHeight="1">
      <c r="A22" s="5"/>
      <c r="B22" s="4" t="s">
        <v>191</v>
      </c>
      <c r="C22" s="5"/>
      <c r="D22" s="5"/>
      <c r="E22" s="5"/>
      <c r="F22" s="5"/>
      <c r="G22" s="5"/>
      <c r="H22" s="5"/>
      <c r="I22" s="5"/>
      <c r="J22" s="5"/>
    </row>
    <row r="23" spans="1:10" ht="26.1" customHeight="1">
      <c r="A23" s="5"/>
      <c r="B23" s="83" t="s">
        <v>192</v>
      </c>
      <c r="C23" s="83"/>
      <c r="D23" s="83"/>
      <c r="E23" s="83"/>
      <c r="F23" s="83"/>
      <c r="G23" s="83"/>
      <c r="H23" s="83"/>
      <c r="I23" s="83"/>
      <c r="J23" s="5"/>
    </row>
    <row r="24" spans="1:10" ht="12.95" customHeight="1">
      <c r="A24" s="5"/>
      <c r="B24" s="83" t="s">
        <v>193</v>
      </c>
      <c r="C24" s="83"/>
      <c r="D24" s="83"/>
      <c r="E24" s="83"/>
      <c r="F24" s="83"/>
      <c r="G24" s="83"/>
      <c r="H24" s="83"/>
      <c r="I24" s="83"/>
      <c r="J24" s="5"/>
    </row>
    <row r="25" spans="1:10" ht="12.95" customHeight="1">
      <c r="A25" s="5"/>
      <c r="B25" s="83"/>
      <c r="C25" s="83"/>
      <c r="D25" s="83"/>
      <c r="E25" s="83"/>
      <c r="F25" s="83"/>
      <c r="G25" s="83"/>
      <c r="H25" s="83"/>
      <c r="I25" s="83"/>
      <c r="J25" s="5"/>
    </row>
    <row r="26" spans="1:10" ht="12.95" customHeight="1">
      <c r="A26" s="5"/>
      <c r="B26" s="83"/>
      <c r="C26" s="83"/>
      <c r="D26" s="83"/>
      <c r="E26" s="83"/>
      <c r="F26" s="83"/>
      <c r="G26" s="83"/>
      <c r="H26" s="83"/>
      <c r="I26" s="83"/>
      <c r="J26" s="5"/>
    </row>
    <row r="27" spans="1:10" ht="12.95" customHeight="1">
      <c r="A27" s="5"/>
      <c r="B27" s="83"/>
      <c r="C27" s="83"/>
      <c r="D27" s="83"/>
      <c r="E27" s="83"/>
      <c r="F27" s="83"/>
      <c r="G27" s="83"/>
      <c r="H27" s="83"/>
      <c r="I27" s="83"/>
      <c r="J27" s="5"/>
    </row>
    <row r="28" spans="1:10" ht="12.95" customHeight="1">
      <c r="A28" s="5"/>
      <c r="B28" s="83"/>
      <c r="C28" s="83"/>
      <c r="D28" s="83"/>
      <c r="E28" s="83"/>
      <c r="F28" s="83"/>
      <c r="G28" s="83"/>
      <c r="H28" s="83"/>
      <c r="I28" s="83"/>
      <c r="J28" s="5"/>
    </row>
    <row r="29" spans="1:10" ht="12.95" customHeight="1">
      <c r="A29" s="5"/>
      <c r="B29" s="5"/>
      <c r="C29" s="84" t="s">
        <v>196</v>
      </c>
      <c r="D29" s="84"/>
      <c r="E29" s="84"/>
      <c r="F29" s="84"/>
      <c r="G29" s="5"/>
      <c r="H29" s="5"/>
      <c r="I29" s="5"/>
      <c r="J29" s="5"/>
    </row>
    <row r="30" spans="1:10" ht="12.95" customHeight="1">
      <c r="A30" s="5"/>
      <c r="B30" s="39" t="s">
        <v>197</v>
      </c>
      <c r="C30" s="84" t="s">
        <v>198</v>
      </c>
      <c r="D30" s="84"/>
      <c r="E30" s="84"/>
      <c r="F30" s="84"/>
      <c r="G30" s="5"/>
      <c r="H30" s="5"/>
      <c r="I30" s="5"/>
      <c r="J30" s="5"/>
    </row>
    <row r="31" spans="1:10" ht="120.95" customHeight="1">
      <c r="A31" s="5"/>
      <c r="B31" s="40"/>
      <c r="C31" s="85"/>
      <c r="D31" s="85"/>
      <c r="E31" s="5"/>
      <c r="F31" s="5"/>
      <c r="G31" s="5"/>
      <c r="H31" s="5"/>
      <c r="I31" s="5"/>
      <c r="J31" s="5"/>
    </row>
  </sheetData>
  <mergeCells count="9">
    <mergeCell ref="B28:I28"/>
    <mergeCell ref="C29:F29"/>
    <mergeCell ref="C30:F30"/>
    <mergeCell ref="C31:D31"/>
    <mergeCell ref="B23:I23"/>
    <mergeCell ref="B24:I24"/>
    <mergeCell ref="B25:I25"/>
    <mergeCell ref="B26:I26"/>
    <mergeCell ref="B27:I27"/>
  </mergeCells>
  <hyperlinks>
    <hyperlink ref="A1" location="AxisFixedTermPlanSeries1121143Days" display="AXIS112" xr:uid="{00000000-0004-0000-0100-000000000000}"/>
    <hyperlink ref="B1" location="AxisFixedTermPlanSeries1121143Days" display="Axis Fixed Term Plan - Series 112 (1143 Days)" xr:uid="{00000000-0004-0000-0100-000001000000}"/>
  </hyperlinks>
  <pageMargins left="0" right="0" top="0" bottom="0" header="0" footer="0"/>
  <pageSetup orientation="landscape" r:id="rId1"/>
  <headerFooter>
    <oddFooter>&amp;C&amp;1#&amp;"Calibri"&amp;10&amp;K000000 For internal use only</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outlinePr summaryBelow="0"/>
  </sheetPr>
  <dimension ref="A1:J5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39</v>
      </c>
      <c r="B1" s="4" t="s">
        <v>40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2603</v>
      </c>
      <c r="B7" s="19" t="s">
        <v>2604</v>
      </c>
      <c r="C7" s="15" t="s">
        <v>2605</v>
      </c>
      <c r="D7" s="15" t="s">
        <v>175</v>
      </c>
      <c r="E7" s="20">
        <v>34500000</v>
      </c>
      <c r="F7" s="21">
        <v>34947.534</v>
      </c>
      <c r="G7" s="22">
        <v>0.15740000000000001</v>
      </c>
      <c r="H7" s="23">
        <v>7.0611999999999994E-2</v>
      </c>
      <c r="I7" s="24"/>
      <c r="J7" s="5"/>
    </row>
    <row r="8" spans="1:10" ht="12.95" customHeight="1">
      <c r="A8" s="18" t="s">
        <v>2606</v>
      </c>
      <c r="B8" s="19" t="s">
        <v>2607</v>
      </c>
      <c r="C8" s="15" t="s">
        <v>2608</v>
      </c>
      <c r="D8" s="15" t="s">
        <v>175</v>
      </c>
      <c r="E8" s="20">
        <v>33500000</v>
      </c>
      <c r="F8" s="21">
        <v>33929.436500000003</v>
      </c>
      <c r="G8" s="22">
        <v>0.15290000000000001</v>
      </c>
      <c r="H8" s="23">
        <v>7.0579000000000003E-2</v>
      </c>
      <c r="I8" s="24"/>
      <c r="J8" s="5"/>
    </row>
    <row r="9" spans="1:10" ht="12.95" customHeight="1">
      <c r="A9" s="18" t="s">
        <v>2609</v>
      </c>
      <c r="B9" s="19" t="s">
        <v>2610</v>
      </c>
      <c r="C9" s="15" t="s">
        <v>2611</v>
      </c>
      <c r="D9" s="15" t="s">
        <v>175</v>
      </c>
      <c r="E9" s="20">
        <v>23500000</v>
      </c>
      <c r="F9" s="21">
        <v>23333.102999999999</v>
      </c>
      <c r="G9" s="22">
        <v>0.1051</v>
      </c>
      <c r="H9" s="23">
        <v>7.0286000000000001E-2</v>
      </c>
      <c r="I9" s="24"/>
      <c r="J9" s="5"/>
    </row>
    <row r="10" spans="1:10" ht="12.95" customHeight="1">
      <c r="A10" s="18" t="s">
        <v>2612</v>
      </c>
      <c r="B10" s="19" t="s">
        <v>2613</v>
      </c>
      <c r="C10" s="15" t="s">
        <v>2614</v>
      </c>
      <c r="D10" s="15" t="s">
        <v>175</v>
      </c>
      <c r="E10" s="20">
        <v>15800000</v>
      </c>
      <c r="F10" s="21">
        <v>16003.677799999999</v>
      </c>
      <c r="G10" s="22">
        <v>7.2099999999999997E-2</v>
      </c>
      <c r="H10" s="23">
        <v>7.0648000000000002E-2</v>
      </c>
      <c r="I10" s="24"/>
      <c r="J10" s="5"/>
    </row>
    <row r="11" spans="1:10" ht="12.95" customHeight="1">
      <c r="A11" s="18" t="s">
        <v>2615</v>
      </c>
      <c r="B11" s="19" t="s">
        <v>2616</v>
      </c>
      <c r="C11" s="15" t="s">
        <v>2617</v>
      </c>
      <c r="D11" s="15" t="s">
        <v>175</v>
      </c>
      <c r="E11" s="20">
        <v>14300000</v>
      </c>
      <c r="F11" s="21">
        <v>14486.4148</v>
      </c>
      <c r="G11" s="22">
        <v>6.5299999999999997E-2</v>
      </c>
      <c r="H11" s="23">
        <v>7.0684999999999998E-2</v>
      </c>
      <c r="I11" s="24"/>
      <c r="J11" s="5"/>
    </row>
    <row r="12" spans="1:10" ht="12.95" customHeight="1">
      <c r="A12" s="18" t="s">
        <v>2618</v>
      </c>
      <c r="B12" s="19" t="s">
        <v>2619</v>
      </c>
      <c r="C12" s="15" t="s">
        <v>2620</v>
      </c>
      <c r="D12" s="15" t="s">
        <v>175</v>
      </c>
      <c r="E12" s="20">
        <v>12100000</v>
      </c>
      <c r="F12" s="21">
        <v>12329.8395</v>
      </c>
      <c r="G12" s="22">
        <v>5.5500000000000001E-2</v>
      </c>
      <c r="H12" s="23">
        <v>7.0608000000000004E-2</v>
      </c>
      <c r="I12" s="24"/>
      <c r="J12" s="5"/>
    </row>
    <row r="13" spans="1:10" ht="12.95" customHeight="1">
      <c r="A13" s="18" t="s">
        <v>2621</v>
      </c>
      <c r="B13" s="19" t="s">
        <v>2622</v>
      </c>
      <c r="C13" s="15" t="s">
        <v>2623</v>
      </c>
      <c r="D13" s="15" t="s">
        <v>175</v>
      </c>
      <c r="E13" s="20">
        <v>10500000</v>
      </c>
      <c r="F13" s="21">
        <v>10637.770500000001</v>
      </c>
      <c r="G13" s="22">
        <v>4.7899999999999998E-2</v>
      </c>
      <c r="H13" s="23">
        <v>7.0709999999999995E-2</v>
      </c>
      <c r="I13" s="24"/>
      <c r="J13" s="5"/>
    </row>
    <row r="14" spans="1:10" ht="12.95" customHeight="1">
      <c r="A14" s="18" t="s">
        <v>2624</v>
      </c>
      <c r="B14" s="19" t="s">
        <v>2625</v>
      </c>
      <c r="C14" s="15" t="s">
        <v>2626</v>
      </c>
      <c r="D14" s="15" t="s">
        <v>175</v>
      </c>
      <c r="E14" s="20">
        <v>8800000</v>
      </c>
      <c r="F14" s="21">
        <v>8970.06</v>
      </c>
      <c r="G14" s="22">
        <v>4.0399999999999998E-2</v>
      </c>
      <c r="H14" s="23">
        <v>7.1057999999999996E-2</v>
      </c>
      <c r="I14" s="24"/>
      <c r="J14" s="5"/>
    </row>
    <row r="15" spans="1:10" ht="12.95" customHeight="1">
      <c r="A15" s="18" t="s">
        <v>2627</v>
      </c>
      <c r="B15" s="19" t="s">
        <v>2628</v>
      </c>
      <c r="C15" s="15" t="s">
        <v>2629</v>
      </c>
      <c r="D15" s="15" t="s">
        <v>175</v>
      </c>
      <c r="E15" s="20">
        <v>6500000</v>
      </c>
      <c r="F15" s="21">
        <v>6591.1104999999998</v>
      </c>
      <c r="G15" s="22">
        <v>2.9700000000000001E-2</v>
      </c>
      <c r="H15" s="23">
        <v>7.0712999999999998E-2</v>
      </c>
      <c r="I15" s="24"/>
      <c r="J15" s="5"/>
    </row>
    <row r="16" spans="1:10" ht="12.95" customHeight="1">
      <c r="A16" s="18" t="s">
        <v>2630</v>
      </c>
      <c r="B16" s="19" t="s">
        <v>2631</v>
      </c>
      <c r="C16" s="15" t="s">
        <v>2632</v>
      </c>
      <c r="D16" s="15" t="s">
        <v>175</v>
      </c>
      <c r="E16" s="20">
        <v>6500000</v>
      </c>
      <c r="F16" s="21">
        <v>6583.98</v>
      </c>
      <c r="G16" s="22">
        <v>2.9700000000000001E-2</v>
      </c>
      <c r="H16" s="23">
        <v>7.0608000000000004E-2</v>
      </c>
      <c r="I16" s="24"/>
      <c r="J16" s="5"/>
    </row>
    <row r="17" spans="1:10" ht="12.95" customHeight="1">
      <c r="A17" s="18" t="s">
        <v>2633</v>
      </c>
      <c r="B17" s="19" t="s">
        <v>2634</v>
      </c>
      <c r="C17" s="15" t="s">
        <v>2635</v>
      </c>
      <c r="D17" s="15" t="s">
        <v>175</v>
      </c>
      <c r="E17" s="20">
        <v>6300000</v>
      </c>
      <c r="F17" s="21">
        <v>6380.5644000000002</v>
      </c>
      <c r="G17" s="22">
        <v>2.87E-2</v>
      </c>
      <c r="H17" s="23">
        <v>7.0695999999999995E-2</v>
      </c>
      <c r="I17" s="24"/>
      <c r="J17" s="5"/>
    </row>
    <row r="18" spans="1:10" ht="12.95" customHeight="1">
      <c r="A18" s="18" t="s">
        <v>2636</v>
      </c>
      <c r="B18" s="19" t="s">
        <v>2637</v>
      </c>
      <c r="C18" s="15" t="s">
        <v>2638</v>
      </c>
      <c r="D18" s="15" t="s">
        <v>175</v>
      </c>
      <c r="E18" s="20">
        <v>6200000</v>
      </c>
      <c r="F18" s="21">
        <v>6284.32</v>
      </c>
      <c r="G18" s="22">
        <v>2.8299999999999999E-2</v>
      </c>
      <c r="H18" s="23">
        <v>7.0608000000000004E-2</v>
      </c>
      <c r="I18" s="24"/>
      <c r="J18" s="5"/>
    </row>
    <row r="19" spans="1:10" ht="12.95" customHeight="1">
      <c r="A19" s="18" t="s">
        <v>2639</v>
      </c>
      <c r="B19" s="19" t="s">
        <v>2640</v>
      </c>
      <c r="C19" s="15" t="s">
        <v>2641</v>
      </c>
      <c r="D19" s="15" t="s">
        <v>175</v>
      </c>
      <c r="E19" s="20">
        <v>5000000</v>
      </c>
      <c r="F19" s="21">
        <v>5073.3249999999998</v>
      </c>
      <c r="G19" s="22">
        <v>2.29E-2</v>
      </c>
      <c r="H19" s="23">
        <v>7.0611999999999994E-2</v>
      </c>
      <c r="I19" s="24"/>
      <c r="J19" s="5"/>
    </row>
    <row r="20" spans="1:10" ht="12.95" customHeight="1">
      <c r="A20" s="18" t="s">
        <v>2642</v>
      </c>
      <c r="B20" s="19" t="s">
        <v>2643</v>
      </c>
      <c r="C20" s="15" t="s">
        <v>2644</v>
      </c>
      <c r="D20" s="15" t="s">
        <v>175</v>
      </c>
      <c r="E20" s="20">
        <v>5000000</v>
      </c>
      <c r="F20" s="21">
        <v>5061.9849999999997</v>
      </c>
      <c r="G20" s="22">
        <v>2.2800000000000001E-2</v>
      </c>
      <c r="H20" s="23">
        <v>7.0772000000000002E-2</v>
      </c>
      <c r="I20" s="24"/>
      <c r="J20" s="5"/>
    </row>
    <row r="21" spans="1:10" ht="12.95" customHeight="1">
      <c r="A21" s="18" t="s">
        <v>2645</v>
      </c>
      <c r="B21" s="19" t="s">
        <v>2646</v>
      </c>
      <c r="C21" s="15" t="s">
        <v>2647</v>
      </c>
      <c r="D21" s="15" t="s">
        <v>175</v>
      </c>
      <c r="E21" s="20">
        <v>5000000</v>
      </c>
      <c r="F21" s="21">
        <v>4974.7049999999999</v>
      </c>
      <c r="G21" s="22">
        <v>2.24E-2</v>
      </c>
      <c r="H21" s="23">
        <v>7.0749999999999993E-2</v>
      </c>
      <c r="I21" s="24"/>
      <c r="J21" s="5"/>
    </row>
    <row r="22" spans="1:10" ht="12.95" customHeight="1">
      <c r="A22" s="18" t="s">
        <v>2648</v>
      </c>
      <c r="B22" s="19" t="s">
        <v>2649</v>
      </c>
      <c r="C22" s="15" t="s">
        <v>2650</v>
      </c>
      <c r="D22" s="15" t="s">
        <v>175</v>
      </c>
      <c r="E22" s="20">
        <v>4500000</v>
      </c>
      <c r="F22" s="21">
        <v>4575.5370000000003</v>
      </c>
      <c r="G22" s="22">
        <v>2.06E-2</v>
      </c>
      <c r="H22" s="23">
        <v>7.0739999999999997E-2</v>
      </c>
      <c r="I22" s="24"/>
      <c r="J22" s="5"/>
    </row>
    <row r="23" spans="1:10" ht="12.95" customHeight="1">
      <c r="A23" s="18" t="s">
        <v>2651</v>
      </c>
      <c r="B23" s="19" t="s">
        <v>2652</v>
      </c>
      <c r="C23" s="15" t="s">
        <v>2653</v>
      </c>
      <c r="D23" s="15" t="s">
        <v>175</v>
      </c>
      <c r="E23" s="20">
        <v>3500000</v>
      </c>
      <c r="F23" s="21">
        <v>3467.3310000000001</v>
      </c>
      <c r="G23" s="22">
        <v>1.5599999999999999E-2</v>
      </c>
      <c r="H23" s="23">
        <v>7.0479E-2</v>
      </c>
      <c r="I23" s="24"/>
      <c r="J23" s="5"/>
    </row>
    <row r="24" spans="1:10" ht="12.95" customHeight="1">
      <c r="A24" s="18" t="s">
        <v>2654</v>
      </c>
      <c r="B24" s="19" t="s">
        <v>2655</v>
      </c>
      <c r="C24" s="15" t="s">
        <v>2656</v>
      </c>
      <c r="D24" s="15" t="s">
        <v>175</v>
      </c>
      <c r="E24" s="20">
        <v>2800000</v>
      </c>
      <c r="F24" s="21">
        <v>2845.2172</v>
      </c>
      <c r="G24" s="22">
        <v>1.2800000000000001E-2</v>
      </c>
      <c r="H24" s="23">
        <v>7.1057999999999996E-2</v>
      </c>
      <c r="I24" s="24"/>
      <c r="J24" s="5"/>
    </row>
    <row r="25" spans="1:10" ht="12.95" customHeight="1">
      <c r="A25" s="18" t="s">
        <v>2657</v>
      </c>
      <c r="B25" s="19" t="s">
        <v>2658</v>
      </c>
      <c r="C25" s="15" t="s">
        <v>2659</v>
      </c>
      <c r="D25" s="15" t="s">
        <v>175</v>
      </c>
      <c r="E25" s="20">
        <v>2500000</v>
      </c>
      <c r="F25" s="21">
        <v>2547.2874999999999</v>
      </c>
      <c r="G25" s="22">
        <v>1.15E-2</v>
      </c>
      <c r="H25" s="23">
        <v>7.0850999999999997E-2</v>
      </c>
      <c r="I25" s="24"/>
      <c r="J25" s="5"/>
    </row>
    <row r="26" spans="1:10" ht="12.95" customHeight="1">
      <c r="A26" s="18" t="s">
        <v>2660</v>
      </c>
      <c r="B26" s="19" t="s">
        <v>2661</v>
      </c>
      <c r="C26" s="15" t="s">
        <v>2662</v>
      </c>
      <c r="D26" s="15" t="s">
        <v>175</v>
      </c>
      <c r="E26" s="20">
        <v>2500000</v>
      </c>
      <c r="F26" s="21">
        <v>2540.0650000000001</v>
      </c>
      <c r="G26" s="22">
        <v>1.14E-2</v>
      </c>
      <c r="H26" s="23">
        <v>7.0709999999999995E-2</v>
      </c>
      <c r="I26" s="24"/>
      <c r="J26" s="5"/>
    </row>
    <row r="27" spans="1:10" ht="12.95" customHeight="1">
      <c r="A27" s="18" t="s">
        <v>2663</v>
      </c>
      <c r="B27" s="19" t="s">
        <v>2664</v>
      </c>
      <c r="C27" s="15" t="s">
        <v>2665</v>
      </c>
      <c r="D27" s="15" t="s">
        <v>175</v>
      </c>
      <c r="E27" s="20">
        <v>1500000</v>
      </c>
      <c r="F27" s="21">
        <v>1528.5239999999999</v>
      </c>
      <c r="G27" s="22">
        <v>6.8999999999999999E-3</v>
      </c>
      <c r="H27" s="23">
        <v>7.0699999999999999E-2</v>
      </c>
      <c r="I27" s="24"/>
      <c r="J27" s="5"/>
    </row>
    <row r="28" spans="1:10" ht="12.95" customHeight="1">
      <c r="A28" s="18" t="s">
        <v>2666</v>
      </c>
      <c r="B28" s="19" t="s">
        <v>2667</v>
      </c>
      <c r="C28" s="15" t="s">
        <v>2668</v>
      </c>
      <c r="D28" s="15" t="s">
        <v>175</v>
      </c>
      <c r="E28" s="20">
        <v>1500000</v>
      </c>
      <c r="F28" s="21">
        <v>1520.5920000000001</v>
      </c>
      <c r="G28" s="22">
        <v>6.8999999999999999E-3</v>
      </c>
      <c r="H28" s="23">
        <v>7.1057999999999996E-2</v>
      </c>
      <c r="I28" s="24"/>
      <c r="J28" s="5"/>
    </row>
    <row r="29" spans="1:10" ht="12.95" customHeight="1">
      <c r="A29" s="18" t="s">
        <v>2669</v>
      </c>
      <c r="B29" s="19" t="s">
        <v>2670</v>
      </c>
      <c r="C29" s="15" t="s">
        <v>2671</v>
      </c>
      <c r="D29" s="15" t="s">
        <v>175</v>
      </c>
      <c r="E29" s="20">
        <v>1000000</v>
      </c>
      <c r="F29" s="21">
        <v>1018.626</v>
      </c>
      <c r="G29" s="22">
        <v>4.5999999999999999E-3</v>
      </c>
      <c r="H29" s="23">
        <v>7.0685999999999999E-2</v>
      </c>
      <c r="I29" s="24"/>
      <c r="J29" s="5"/>
    </row>
    <row r="30" spans="1:10" ht="12.95" customHeight="1">
      <c r="A30" s="18" t="s">
        <v>2672</v>
      </c>
      <c r="B30" s="19" t="s">
        <v>2673</v>
      </c>
      <c r="C30" s="15" t="s">
        <v>2674</v>
      </c>
      <c r="D30" s="15" t="s">
        <v>175</v>
      </c>
      <c r="E30" s="20">
        <v>1000000</v>
      </c>
      <c r="F30" s="21">
        <v>1016.146</v>
      </c>
      <c r="G30" s="22">
        <v>4.5999999999999999E-3</v>
      </c>
      <c r="H30" s="23">
        <v>7.0957000000000006E-2</v>
      </c>
      <c r="I30" s="24"/>
      <c r="J30" s="5"/>
    </row>
    <row r="31" spans="1:10" ht="12.95" customHeight="1">
      <c r="A31" s="18" t="s">
        <v>2675</v>
      </c>
      <c r="B31" s="19" t="s">
        <v>2676</v>
      </c>
      <c r="C31" s="15" t="s">
        <v>2677</v>
      </c>
      <c r="D31" s="15" t="s">
        <v>175</v>
      </c>
      <c r="E31" s="20">
        <v>1000000</v>
      </c>
      <c r="F31" s="21">
        <v>1015.847</v>
      </c>
      <c r="G31" s="22">
        <v>4.5999999999999999E-3</v>
      </c>
      <c r="H31" s="23">
        <v>7.0493E-2</v>
      </c>
      <c r="I31" s="24"/>
      <c r="J31" s="5"/>
    </row>
    <row r="32" spans="1:10" ht="12.95" customHeight="1">
      <c r="A32" s="18" t="s">
        <v>2678</v>
      </c>
      <c r="B32" s="19" t="s">
        <v>2679</v>
      </c>
      <c r="C32" s="15" t="s">
        <v>2680</v>
      </c>
      <c r="D32" s="15" t="s">
        <v>175</v>
      </c>
      <c r="E32" s="20">
        <v>1000000</v>
      </c>
      <c r="F32" s="21">
        <v>1014.568</v>
      </c>
      <c r="G32" s="22">
        <v>4.5999999999999999E-3</v>
      </c>
      <c r="H32" s="23">
        <v>7.0695999999999995E-2</v>
      </c>
      <c r="I32" s="24"/>
      <c r="J32" s="5"/>
    </row>
    <row r="33" spans="1:10" ht="12.95" customHeight="1">
      <c r="A33" s="18" t="s">
        <v>2681</v>
      </c>
      <c r="B33" s="19" t="s">
        <v>2682</v>
      </c>
      <c r="C33" s="15" t="s">
        <v>2683</v>
      </c>
      <c r="D33" s="15" t="s">
        <v>175</v>
      </c>
      <c r="E33" s="20">
        <v>500000</v>
      </c>
      <c r="F33" s="21">
        <v>506.57299999999998</v>
      </c>
      <c r="G33" s="22">
        <v>2.3E-3</v>
      </c>
      <c r="H33" s="23">
        <v>7.0493E-2</v>
      </c>
      <c r="I33" s="24"/>
      <c r="J33" s="5"/>
    </row>
    <row r="34" spans="1:10" ht="12.95" customHeight="1">
      <c r="A34" s="18" t="s">
        <v>2684</v>
      </c>
      <c r="B34" s="19" t="s">
        <v>2685</v>
      </c>
      <c r="C34" s="15" t="s">
        <v>2686</v>
      </c>
      <c r="D34" s="15" t="s">
        <v>175</v>
      </c>
      <c r="E34" s="20">
        <v>200000</v>
      </c>
      <c r="F34" s="21">
        <v>202.55699999999999</v>
      </c>
      <c r="G34" s="22">
        <v>8.9999999999999998E-4</v>
      </c>
      <c r="H34" s="23">
        <v>7.0906999999999998E-2</v>
      </c>
      <c r="I34" s="24"/>
      <c r="J34" s="5"/>
    </row>
    <row r="35" spans="1:10" ht="12.95" customHeight="1">
      <c r="A35" s="18" t="s">
        <v>2687</v>
      </c>
      <c r="B35" s="19" t="s">
        <v>2688</v>
      </c>
      <c r="C35" s="15" t="s">
        <v>2689</v>
      </c>
      <c r="D35" s="15" t="s">
        <v>175</v>
      </c>
      <c r="E35" s="20">
        <v>50000</v>
      </c>
      <c r="F35" s="21">
        <v>50.869399999999999</v>
      </c>
      <c r="G35" s="22">
        <v>2.0000000000000001E-4</v>
      </c>
      <c r="H35" s="23">
        <v>7.0643999999999998E-2</v>
      </c>
      <c r="I35" s="24"/>
      <c r="J35" s="5"/>
    </row>
    <row r="36" spans="1:10" ht="12.95" customHeight="1">
      <c r="A36" s="5"/>
      <c r="B36" s="14" t="s">
        <v>179</v>
      </c>
      <c r="C36" s="15"/>
      <c r="D36" s="15"/>
      <c r="E36" s="15"/>
      <c r="F36" s="25">
        <v>219437.5661</v>
      </c>
      <c r="G36" s="26">
        <v>0.98860000000000003</v>
      </c>
      <c r="H36" s="27"/>
      <c r="I36" s="28"/>
      <c r="J36" s="5"/>
    </row>
    <row r="37" spans="1:10" ht="12.95" customHeight="1">
      <c r="A37" s="5"/>
      <c r="B37" s="29" t="s">
        <v>180</v>
      </c>
      <c r="C37" s="2"/>
      <c r="D37" s="2"/>
      <c r="E37" s="2"/>
      <c r="F37" s="27" t="s">
        <v>181</v>
      </c>
      <c r="G37" s="27" t="s">
        <v>181</v>
      </c>
      <c r="H37" s="27"/>
      <c r="I37" s="28"/>
      <c r="J37" s="5"/>
    </row>
    <row r="38" spans="1:10" ht="12.95" customHeight="1">
      <c r="A38" s="5"/>
      <c r="B38" s="29" t="s">
        <v>179</v>
      </c>
      <c r="C38" s="2"/>
      <c r="D38" s="2"/>
      <c r="E38" s="2"/>
      <c r="F38" s="27" t="s">
        <v>181</v>
      </c>
      <c r="G38" s="27" t="s">
        <v>181</v>
      </c>
      <c r="H38" s="27"/>
      <c r="I38" s="28"/>
      <c r="J38" s="5"/>
    </row>
    <row r="39" spans="1:10" ht="12.95" customHeight="1">
      <c r="A39" s="5"/>
      <c r="B39" s="29" t="s">
        <v>182</v>
      </c>
      <c r="C39" s="30"/>
      <c r="D39" s="2"/>
      <c r="E39" s="30"/>
      <c r="F39" s="25">
        <v>219437.5661</v>
      </c>
      <c r="G39" s="26">
        <v>0.98860000000000003</v>
      </c>
      <c r="H39" s="27"/>
      <c r="I39" s="28"/>
      <c r="J39" s="5"/>
    </row>
    <row r="40" spans="1:10" ht="12.95" customHeight="1">
      <c r="A40" s="5"/>
      <c r="B40" s="14" t="s">
        <v>183</v>
      </c>
      <c r="C40" s="15"/>
      <c r="D40" s="15"/>
      <c r="E40" s="15"/>
      <c r="F40" s="15"/>
      <c r="G40" s="15"/>
      <c r="H40" s="16"/>
      <c r="I40" s="17"/>
      <c r="J40" s="5"/>
    </row>
    <row r="41" spans="1:10" ht="12.95" customHeight="1">
      <c r="A41" s="18" t="s">
        <v>184</v>
      </c>
      <c r="B41" s="19" t="s">
        <v>185</v>
      </c>
      <c r="C41" s="15"/>
      <c r="D41" s="15"/>
      <c r="E41" s="20"/>
      <c r="F41" s="21">
        <v>556.11869999999999</v>
      </c>
      <c r="G41" s="22">
        <v>2.5000000000000001E-3</v>
      </c>
      <c r="H41" s="23">
        <v>6.6456770803848486E-2</v>
      </c>
      <c r="I41" s="24"/>
      <c r="J41" s="5"/>
    </row>
    <row r="42" spans="1:10" ht="12.95" customHeight="1">
      <c r="A42" s="5"/>
      <c r="B42" s="14" t="s">
        <v>179</v>
      </c>
      <c r="C42" s="15"/>
      <c r="D42" s="15"/>
      <c r="E42" s="15"/>
      <c r="F42" s="25">
        <v>556.11869999999999</v>
      </c>
      <c r="G42" s="26">
        <v>2.5000000000000001E-3</v>
      </c>
      <c r="H42" s="27"/>
      <c r="I42" s="28"/>
      <c r="J42" s="5"/>
    </row>
    <row r="43" spans="1:10" ht="12.95" customHeight="1">
      <c r="A43" s="5"/>
      <c r="B43" s="29" t="s">
        <v>182</v>
      </c>
      <c r="C43" s="30"/>
      <c r="D43" s="2"/>
      <c r="E43" s="30"/>
      <c r="F43" s="25">
        <v>556.11869999999999</v>
      </c>
      <c r="G43" s="26">
        <v>2.5000000000000001E-3</v>
      </c>
      <c r="H43" s="27"/>
      <c r="I43" s="28"/>
      <c r="J43" s="5"/>
    </row>
    <row r="44" spans="1:10" ht="12.95" customHeight="1">
      <c r="A44" s="5"/>
      <c r="B44" s="29" t="s">
        <v>187</v>
      </c>
      <c r="C44" s="15"/>
      <c r="D44" s="2"/>
      <c r="E44" s="15"/>
      <c r="F44" s="32">
        <v>1981.4452000000001</v>
      </c>
      <c r="G44" s="26">
        <v>8.8999999999999999E-3</v>
      </c>
      <c r="H44" s="27"/>
      <c r="I44" s="28"/>
      <c r="J44" s="5"/>
    </row>
    <row r="45" spans="1:10" ht="12.95" customHeight="1">
      <c r="A45" s="5"/>
      <c r="B45" s="33" t="s">
        <v>188</v>
      </c>
      <c r="C45" s="34"/>
      <c r="D45" s="34"/>
      <c r="E45" s="34"/>
      <c r="F45" s="35">
        <v>221975.13</v>
      </c>
      <c r="G45" s="36">
        <v>1</v>
      </c>
      <c r="H45" s="37"/>
      <c r="I45" s="38"/>
      <c r="J45" s="5"/>
    </row>
    <row r="46" spans="1:10" ht="12.95" customHeight="1">
      <c r="A46" s="5"/>
      <c r="B46" s="7"/>
      <c r="C46" s="5"/>
      <c r="D46" s="5"/>
      <c r="E46" s="5"/>
      <c r="F46" s="5"/>
      <c r="G46" s="5"/>
      <c r="H46" s="5"/>
      <c r="I46" s="5"/>
      <c r="J46" s="5"/>
    </row>
    <row r="47" spans="1:10" ht="12.95" customHeight="1">
      <c r="A47" s="5"/>
      <c r="B47" s="4" t="s">
        <v>189</v>
      </c>
      <c r="C47" s="5"/>
      <c r="D47" s="5"/>
      <c r="E47" s="5"/>
      <c r="F47" s="5"/>
      <c r="G47" s="5"/>
      <c r="H47" s="5"/>
      <c r="I47" s="5"/>
      <c r="J47" s="5"/>
    </row>
    <row r="48" spans="1:10" ht="12.95" customHeight="1">
      <c r="A48" s="5"/>
      <c r="B48" s="4" t="s">
        <v>191</v>
      </c>
      <c r="C48" s="5"/>
      <c r="D48" s="5"/>
      <c r="E48" s="5"/>
      <c r="F48" s="5"/>
      <c r="G48" s="5"/>
      <c r="H48" s="5"/>
      <c r="I48" s="5"/>
      <c r="J48" s="5"/>
    </row>
    <row r="49" spans="1:10" ht="26.1" customHeight="1">
      <c r="A49" s="5"/>
      <c r="B49" s="83" t="s">
        <v>192</v>
      </c>
      <c r="C49" s="83"/>
      <c r="D49" s="83"/>
      <c r="E49" s="83"/>
      <c r="F49" s="83"/>
      <c r="G49" s="83"/>
      <c r="H49" s="83"/>
      <c r="I49" s="83"/>
      <c r="J49" s="5"/>
    </row>
    <row r="50" spans="1:10" ht="12.95" customHeight="1">
      <c r="A50" s="5"/>
      <c r="B50" s="83" t="s">
        <v>193</v>
      </c>
      <c r="C50" s="83"/>
      <c r="D50" s="83"/>
      <c r="E50" s="83"/>
      <c r="F50" s="83"/>
      <c r="G50" s="83"/>
      <c r="H50" s="83"/>
      <c r="I50" s="83"/>
      <c r="J50" s="5"/>
    </row>
    <row r="51" spans="1:10" ht="12.95" customHeight="1">
      <c r="A51" s="5"/>
      <c r="B51" s="83"/>
      <c r="C51" s="83"/>
      <c r="D51" s="83"/>
      <c r="E51" s="83"/>
      <c r="F51" s="83"/>
      <c r="G51" s="83"/>
      <c r="H51" s="83"/>
      <c r="I51" s="83"/>
      <c r="J51" s="5"/>
    </row>
    <row r="52" spans="1:10" ht="12.95" customHeight="1">
      <c r="A52" s="5"/>
      <c r="B52" s="83"/>
      <c r="C52" s="83"/>
      <c r="D52" s="83"/>
      <c r="E52" s="83"/>
      <c r="F52" s="83"/>
      <c r="G52" s="83"/>
      <c r="H52" s="83"/>
      <c r="I52" s="83"/>
      <c r="J52" s="5"/>
    </row>
    <row r="53" spans="1:10" ht="12.95" customHeight="1">
      <c r="A53" s="5"/>
      <c r="B53" s="83"/>
      <c r="C53" s="83"/>
      <c r="D53" s="83"/>
      <c r="E53" s="83"/>
      <c r="F53" s="83"/>
      <c r="G53" s="83"/>
      <c r="H53" s="83"/>
      <c r="I53" s="83"/>
      <c r="J53" s="5"/>
    </row>
    <row r="54" spans="1:10" ht="12.95" customHeight="1">
      <c r="A54" s="5"/>
      <c r="B54" s="83"/>
      <c r="C54" s="83"/>
      <c r="D54" s="83"/>
      <c r="E54" s="83"/>
      <c r="F54" s="83"/>
      <c r="G54" s="83"/>
      <c r="H54" s="83"/>
      <c r="I54" s="83"/>
      <c r="J54" s="5"/>
    </row>
    <row r="55" spans="1:10" ht="12.95" customHeight="1">
      <c r="A55" s="5"/>
      <c r="B55" s="5"/>
      <c r="C55" s="84" t="s">
        <v>2690</v>
      </c>
      <c r="D55" s="84"/>
      <c r="E55" s="84"/>
      <c r="F55" s="84"/>
      <c r="G55" s="5"/>
      <c r="H55" s="5"/>
      <c r="I55" s="5"/>
      <c r="J55" s="5"/>
    </row>
    <row r="56" spans="1:10" ht="12.95" customHeight="1">
      <c r="A56" s="5"/>
      <c r="B56" s="39" t="s">
        <v>197</v>
      </c>
      <c r="C56" s="84" t="s">
        <v>198</v>
      </c>
      <c r="D56" s="84"/>
      <c r="E56" s="84"/>
      <c r="F56" s="84"/>
      <c r="G56" s="5"/>
      <c r="H56" s="5"/>
      <c r="I56" s="5"/>
      <c r="J56" s="5"/>
    </row>
    <row r="57" spans="1:10" ht="120.95" customHeight="1">
      <c r="A57" s="5"/>
      <c r="B57" s="40"/>
      <c r="C57" s="85"/>
      <c r="D57" s="85"/>
      <c r="E57" s="5"/>
      <c r="F57" s="5"/>
      <c r="G57" s="5"/>
      <c r="H57" s="5"/>
      <c r="I57" s="5"/>
      <c r="J57" s="5"/>
    </row>
  </sheetData>
  <mergeCells count="9">
    <mergeCell ref="B54:I54"/>
    <mergeCell ref="C55:F55"/>
    <mergeCell ref="C56:F56"/>
    <mergeCell ref="C57:D57"/>
    <mergeCell ref="B49:I49"/>
    <mergeCell ref="B50:I50"/>
    <mergeCell ref="B51:I51"/>
    <mergeCell ref="B52:I52"/>
    <mergeCell ref="B53:I53"/>
  </mergeCells>
  <hyperlinks>
    <hyperlink ref="A1" location="AxisCRISILIBXSDLMay2027IndexFund" display="AXISCSDL" xr:uid="{00000000-0004-0000-1300-000000000000}"/>
    <hyperlink ref="B1" location="AxisCRISILIBXSDLMay2027IndexFund" display="Axis CRISIL IBX SDL May 2027 Index Fund" xr:uid="{00000000-0004-0000-1300-000001000000}"/>
  </hyperlinks>
  <pageMargins left="0" right="0" top="0" bottom="0" header="0" footer="0"/>
  <pageSetup orientation="landscape" r:id="rId1"/>
  <headerFooter>
    <oddFooter>&amp;C&amp;1#&amp;"Calibri"&amp;10&amp;K000000 For internal use only</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outlinePr summaryBelow="0"/>
  </sheetPr>
  <dimension ref="A1:J7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41</v>
      </c>
      <c r="B1" s="4" t="s">
        <v>42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1869</v>
      </c>
      <c r="B7" s="19" t="s">
        <v>1870</v>
      </c>
      <c r="C7" s="15" t="s">
        <v>1871</v>
      </c>
      <c r="D7" s="15" t="s">
        <v>175</v>
      </c>
      <c r="E7" s="20">
        <v>34000000</v>
      </c>
      <c r="F7" s="21">
        <v>34799.544000000002</v>
      </c>
      <c r="G7" s="22">
        <v>0.2172</v>
      </c>
      <c r="H7" s="23">
        <v>6.9311999999999999E-2</v>
      </c>
      <c r="I7" s="24"/>
      <c r="J7" s="5"/>
    </row>
    <row r="8" spans="1:10" ht="12.95" customHeight="1">
      <c r="A8" s="18" t="s">
        <v>2260</v>
      </c>
      <c r="B8" s="19" t="s">
        <v>2261</v>
      </c>
      <c r="C8" s="15" t="s">
        <v>2262</v>
      </c>
      <c r="D8" s="15" t="s">
        <v>175</v>
      </c>
      <c r="E8" s="20">
        <v>25500000</v>
      </c>
      <c r="F8" s="21">
        <v>26528.4915</v>
      </c>
      <c r="G8" s="22">
        <v>0.1656</v>
      </c>
      <c r="H8" s="23">
        <v>7.1592000000000003E-2</v>
      </c>
      <c r="I8" s="24"/>
      <c r="J8" s="5"/>
    </row>
    <row r="9" spans="1:10" ht="12.95" customHeight="1">
      <c r="A9" s="18" t="s">
        <v>2257</v>
      </c>
      <c r="B9" s="19" t="s">
        <v>2258</v>
      </c>
      <c r="C9" s="15" t="s">
        <v>2259</v>
      </c>
      <c r="D9" s="15" t="s">
        <v>175</v>
      </c>
      <c r="E9" s="20">
        <v>22000000</v>
      </c>
      <c r="F9" s="21">
        <v>22553.366000000002</v>
      </c>
      <c r="G9" s="22">
        <v>0.14080000000000001</v>
      </c>
      <c r="H9" s="23">
        <v>7.1835999999999997E-2</v>
      </c>
      <c r="I9" s="24"/>
      <c r="J9" s="5"/>
    </row>
    <row r="10" spans="1:10" ht="12.95" customHeight="1">
      <c r="A10" s="18" t="s">
        <v>1885</v>
      </c>
      <c r="B10" s="19" t="s">
        <v>1886</v>
      </c>
      <c r="C10" s="15" t="s">
        <v>1887</v>
      </c>
      <c r="D10" s="15" t="s">
        <v>175</v>
      </c>
      <c r="E10" s="20">
        <v>10000000</v>
      </c>
      <c r="F10" s="21">
        <v>10217.49</v>
      </c>
      <c r="G10" s="22">
        <v>6.3799999999999996E-2</v>
      </c>
      <c r="H10" s="23">
        <v>6.8953E-2</v>
      </c>
      <c r="I10" s="24"/>
      <c r="J10" s="5"/>
    </row>
    <row r="11" spans="1:10" ht="12.95" customHeight="1">
      <c r="A11" s="18" t="s">
        <v>2254</v>
      </c>
      <c r="B11" s="19" t="s">
        <v>2255</v>
      </c>
      <c r="C11" s="15" t="s">
        <v>2256</v>
      </c>
      <c r="D11" s="15" t="s">
        <v>175</v>
      </c>
      <c r="E11" s="20">
        <v>8000000</v>
      </c>
      <c r="F11" s="21">
        <v>8286.232</v>
      </c>
      <c r="G11" s="22">
        <v>5.1700000000000003E-2</v>
      </c>
      <c r="H11" s="23">
        <v>7.1307999999999996E-2</v>
      </c>
      <c r="I11" s="24"/>
      <c r="J11" s="5"/>
    </row>
    <row r="12" spans="1:10" ht="12.95" customHeight="1">
      <c r="A12" s="18" t="s">
        <v>2691</v>
      </c>
      <c r="B12" s="19" t="s">
        <v>2692</v>
      </c>
      <c r="C12" s="15" t="s">
        <v>2693</v>
      </c>
      <c r="D12" s="15" t="s">
        <v>175</v>
      </c>
      <c r="E12" s="20">
        <v>8000000</v>
      </c>
      <c r="F12" s="21">
        <v>8070.6559999999999</v>
      </c>
      <c r="G12" s="22">
        <v>5.04E-2</v>
      </c>
      <c r="H12" s="23">
        <v>7.1407999999999999E-2</v>
      </c>
      <c r="I12" s="24"/>
      <c r="J12" s="5"/>
    </row>
    <row r="13" spans="1:10" ht="12.95" customHeight="1">
      <c r="A13" s="18" t="s">
        <v>2270</v>
      </c>
      <c r="B13" s="19" t="s">
        <v>2271</v>
      </c>
      <c r="C13" s="15" t="s">
        <v>2272</v>
      </c>
      <c r="D13" s="15" t="s">
        <v>203</v>
      </c>
      <c r="E13" s="20">
        <v>570</v>
      </c>
      <c r="F13" s="21">
        <v>5521.8693000000003</v>
      </c>
      <c r="G13" s="22">
        <v>3.4500000000000003E-2</v>
      </c>
      <c r="H13" s="23">
        <v>7.2221999999999995E-2</v>
      </c>
      <c r="I13" s="41">
        <v>7.4805224000000003E-2</v>
      </c>
      <c r="J13" s="5"/>
    </row>
    <row r="14" spans="1:10" ht="12.95" customHeight="1">
      <c r="A14" s="18" t="s">
        <v>1954</v>
      </c>
      <c r="B14" s="19" t="s">
        <v>1955</v>
      </c>
      <c r="C14" s="15" t="s">
        <v>1956</v>
      </c>
      <c r="D14" s="15" t="s">
        <v>175</v>
      </c>
      <c r="E14" s="20">
        <v>5000000</v>
      </c>
      <c r="F14" s="21">
        <v>5135.54</v>
      </c>
      <c r="G14" s="22">
        <v>3.2099999999999997E-2</v>
      </c>
      <c r="H14" s="23">
        <v>6.9361999999999993E-2</v>
      </c>
      <c r="I14" s="41"/>
      <c r="J14" s="5"/>
    </row>
    <row r="15" spans="1:10" ht="12.95" customHeight="1">
      <c r="A15" s="18" t="s">
        <v>2406</v>
      </c>
      <c r="B15" s="19" t="s">
        <v>2407</v>
      </c>
      <c r="C15" s="15" t="s">
        <v>2408</v>
      </c>
      <c r="D15" s="15" t="s">
        <v>203</v>
      </c>
      <c r="E15" s="20">
        <v>5000</v>
      </c>
      <c r="F15" s="21">
        <v>4320.8149999999996</v>
      </c>
      <c r="G15" s="22">
        <v>2.7E-2</v>
      </c>
      <c r="H15" s="23">
        <v>7.2387000000000007E-2</v>
      </c>
      <c r="I15" s="41"/>
      <c r="J15" s="5"/>
    </row>
    <row r="16" spans="1:10" ht="12.95" customHeight="1">
      <c r="A16" s="18" t="s">
        <v>2418</v>
      </c>
      <c r="B16" s="19" t="s">
        <v>2419</v>
      </c>
      <c r="C16" s="15" t="s">
        <v>2420</v>
      </c>
      <c r="D16" s="15" t="s">
        <v>203</v>
      </c>
      <c r="E16" s="20">
        <v>30</v>
      </c>
      <c r="F16" s="21">
        <v>3067.4189999999999</v>
      </c>
      <c r="G16" s="22">
        <v>1.9099999999999999E-2</v>
      </c>
      <c r="H16" s="23">
        <v>7.4765999999999999E-2</v>
      </c>
      <c r="I16" s="41"/>
      <c r="J16" s="5"/>
    </row>
    <row r="17" spans="1:10" ht="12.95" customHeight="1">
      <c r="A17" s="18" t="s">
        <v>2694</v>
      </c>
      <c r="B17" s="19" t="s">
        <v>2695</v>
      </c>
      <c r="C17" s="15" t="s">
        <v>2696</v>
      </c>
      <c r="D17" s="15" t="s">
        <v>175</v>
      </c>
      <c r="E17" s="20">
        <v>2500000</v>
      </c>
      <c r="F17" s="21">
        <v>2582.6875</v>
      </c>
      <c r="G17" s="22">
        <v>1.61E-2</v>
      </c>
      <c r="H17" s="23">
        <v>6.9808999999999996E-2</v>
      </c>
      <c r="I17" s="41"/>
      <c r="J17" s="5"/>
    </row>
    <row r="18" spans="1:10" ht="12.95" customHeight="1">
      <c r="A18" s="18" t="s">
        <v>1993</v>
      </c>
      <c r="B18" s="19" t="s">
        <v>1994</v>
      </c>
      <c r="C18" s="15" t="s">
        <v>1995</v>
      </c>
      <c r="D18" s="15" t="s">
        <v>175</v>
      </c>
      <c r="E18" s="20">
        <v>2500000</v>
      </c>
      <c r="F18" s="21">
        <v>2514.1950000000002</v>
      </c>
      <c r="G18" s="22">
        <v>1.5699999999999999E-2</v>
      </c>
      <c r="H18" s="23">
        <v>6.9759000000000002E-2</v>
      </c>
      <c r="I18" s="41"/>
      <c r="J18" s="5"/>
    </row>
    <row r="19" spans="1:10" ht="12.95" customHeight="1">
      <c r="A19" s="18" t="s">
        <v>2351</v>
      </c>
      <c r="B19" s="19" t="s">
        <v>2352</v>
      </c>
      <c r="C19" s="15" t="s">
        <v>2353</v>
      </c>
      <c r="D19" s="15" t="s">
        <v>2354</v>
      </c>
      <c r="E19" s="20">
        <v>2500</v>
      </c>
      <c r="F19" s="21">
        <v>2423.8024999999998</v>
      </c>
      <c r="G19" s="22">
        <v>1.5100000000000001E-2</v>
      </c>
      <c r="H19" s="23">
        <v>8.4598999999999994E-2</v>
      </c>
      <c r="I19" s="41"/>
      <c r="J19" s="5"/>
    </row>
    <row r="20" spans="1:10" ht="12.95" customHeight="1">
      <c r="A20" s="18" t="s">
        <v>2490</v>
      </c>
      <c r="B20" s="19" t="s">
        <v>2491</v>
      </c>
      <c r="C20" s="15" t="s">
        <v>2492</v>
      </c>
      <c r="D20" s="15" t="s">
        <v>203</v>
      </c>
      <c r="E20" s="20">
        <v>200</v>
      </c>
      <c r="F20" s="21">
        <v>2017.0440000000001</v>
      </c>
      <c r="G20" s="22">
        <v>1.26E-2</v>
      </c>
      <c r="H20" s="23">
        <v>7.3393E-2</v>
      </c>
      <c r="I20" s="41"/>
      <c r="J20" s="5"/>
    </row>
    <row r="21" spans="1:10" ht="12.95" customHeight="1">
      <c r="A21" s="18" t="s">
        <v>2697</v>
      </c>
      <c r="B21" s="19" t="s">
        <v>2698</v>
      </c>
      <c r="C21" s="15" t="s">
        <v>2699</v>
      </c>
      <c r="D21" s="15" t="s">
        <v>2208</v>
      </c>
      <c r="E21" s="20">
        <v>150</v>
      </c>
      <c r="F21" s="21">
        <v>1554.9</v>
      </c>
      <c r="G21" s="22">
        <v>9.7000000000000003E-3</v>
      </c>
      <c r="H21" s="23">
        <v>7.2479000000000002E-2</v>
      </c>
      <c r="I21" s="41"/>
      <c r="J21" s="5"/>
    </row>
    <row r="22" spans="1:10" ht="12.95" customHeight="1">
      <c r="A22" s="18" t="s">
        <v>2511</v>
      </c>
      <c r="B22" s="19" t="s">
        <v>2512</v>
      </c>
      <c r="C22" s="15" t="s">
        <v>2513</v>
      </c>
      <c r="D22" s="15" t="s">
        <v>175</v>
      </c>
      <c r="E22" s="20">
        <v>1500000</v>
      </c>
      <c r="F22" s="21">
        <v>1540.8105</v>
      </c>
      <c r="G22" s="22">
        <v>9.5999999999999992E-3</v>
      </c>
      <c r="H22" s="23">
        <v>6.9144999999999998E-2</v>
      </c>
      <c r="I22" s="41"/>
      <c r="J22" s="5"/>
    </row>
    <row r="23" spans="1:10" ht="12.95" customHeight="1">
      <c r="A23" s="18" t="s">
        <v>2032</v>
      </c>
      <c r="B23" s="19" t="s">
        <v>2033</v>
      </c>
      <c r="C23" s="15" t="s">
        <v>2034</v>
      </c>
      <c r="D23" s="15" t="s">
        <v>175</v>
      </c>
      <c r="E23" s="20">
        <v>1500000</v>
      </c>
      <c r="F23" s="21">
        <v>1538.3205</v>
      </c>
      <c r="G23" s="22">
        <v>9.5999999999999992E-3</v>
      </c>
      <c r="H23" s="23">
        <v>6.991E-2</v>
      </c>
      <c r="I23" s="41"/>
      <c r="J23" s="5"/>
    </row>
    <row r="24" spans="1:10" ht="12.95" customHeight="1">
      <c r="A24" s="18" t="s">
        <v>2700</v>
      </c>
      <c r="B24" s="19" t="s">
        <v>2701</v>
      </c>
      <c r="C24" s="15" t="s">
        <v>2702</v>
      </c>
      <c r="D24" s="15" t="s">
        <v>203</v>
      </c>
      <c r="E24" s="20">
        <v>100</v>
      </c>
      <c r="F24" s="21">
        <v>1046.3699999999999</v>
      </c>
      <c r="G24" s="22">
        <v>6.4999999999999997E-3</v>
      </c>
      <c r="H24" s="23">
        <v>7.6100000000000001E-2</v>
      </c>
      <c r="I24" s="41"/>
      <c r="J24" s="5"/>
    </row>
    <row r="25" spans="1:10" ht="12.95" customHeight="1">
      <c r="A25" s="18" t="s">
        <v>2703</v>
      </c>
      <c r="B25" s="19" t="s">
        <v>2704</v>
      </c>
      <c r="C25" s="15" t="s">
        <v>2705</v>
      </c>
      <c r="D25" s="15" t="s">
        <v>203</v>
      </c>
      <c r="E25" s="20">
        <v>100</v>
      </c>
      <c r="F25" s="21">
        <v>1012.0940000000001</v>
      </c>
      <c r="G25" s="22">
        <v>6.3E-3</v>
      </c>
      <c r="H25" s="23">
        <v>7.2450000000000001E-2</v>
      </c>
      <c r="I25" s="41"/>
      <c r="J25" s="5"/>
    </row>
    <row r="26" spans="1:10" ht="12.95" customHeight="1">
      <c r="A26" s="18" t="s">
        <v>2706</v>
      </c>
      <c r="B26" s="19" t="s">
        <v>2707</v>
      </c>
      <c r="C26" s="15" t="s">
        <v>2708</v>
      </c>
      <c r="D26" s="15" t="s">
        <v>203</v>
      </c>
      <c r="E26" s="20">
        <v>88</v>
      </c>
      <c r="F26" s="21">
        <v>920.97190000000001</v>
      </c>
      <c r="G26" s="22">
        <v>5.7000000000000002E-3</v>
      </c>
      <c r="H26" s="23">
        <v>7.1499999999999994E-2</v>
      </c>
      <c r="I26" s="41"/>
      <c r="J26" s="5"/>
    </row>
    <row r="27" spans="1:10" ht="12.95" customHeight="1">
      <c r="A27" s="18" t="s">
        <v>2709</v>
      </c>
      <c r="B27" s="19" t="s">
        <v>2710</v>
      </c>
      <c r="C27" s="15" t="s">
        <v>2711</v>
      </c>
      <c r="D27" s="15" t="s">
        <v>203</v>
      </c>
      <c r="E27" s="20">
        <v>50</v>
      </c>
      <c r="F27" s="21">
        <v>526.66750000000002</v>
      </c>
      <c r="G27" s="22">
        <v>3.3E-3</v>
      </c>
      <c r="H27" s="23">
        <v>7.3874999999999996E-2</v>
      </c>
      <c r="I27" s="41"/>
      <c r="J27" s="5"/>
    </row>
    <row r="28" spans="1:10" ht="12.95" customHeight="1">
      <c r="A28" s="18" t="s">
        <v>2712</v>
      </c>
      <c r="B28" s="19" t="s">
        <v>2713</v>
      </c>
      <c r="C28" s="15" t="s">
        <v>2714</v>
      </c>
      <c r="D28" s="15" t="s">
        <v>203</v>
      </c>
      <c r="E28" s="20">
        <v>50</v>
      </c>
      <c r="F28" s="21">
        <v>525.83150000000001</v>
      </c>
      <c r="G28" s="22">
        <v>3.3E-3</v>
      </c>
      <c r="H28" s="23">
        <v>7.3748999999999995E-2</v>
      </c>
      <c r="I28" s="41"/>
      <c r="J28" s="5"/>
    </row>
    <row r="29" spans="1:10" ht="12.95" customHeight="1">
      <c r="A29" s="18" t="s">
        <v>2715</v>
      </c>
      <c r="B29" s="19" t="s">
        <v>2716</v>
      </c>
      <c r="C29" s="15" t="s">
        <v>2717</v>
      </c>
      <c r="D29" s="15" t="s">
        <v>203</v>
      </c>
      <c r="E29" s="20">
        <v>50</v>
      </c>
      <c r="F29" s="21">
        <v>523.22</v>
      </c>
      <c r="G29" s="22">
        <v>3.3E-3</v>
      </c>
      <c r="H29" s="23">
        <v>7.6100000000000001E-2</v>
      </c>
      <c r="I29" s="41"/>
      <c r="J29" s="5"/>
    </row>
    <row r="30" spans="1:10" ht="12.95" customHeight="1">
      <c r="A30" s="18" t="s">
        <v>2718</v>
      </c>
      <c r="B30" s="19" t="s">
        <v>2719</v>
      </c>
      <c r="C30" s="15" t="s">
        <v>2720</v>
      </c>
      <c r="D30" s="15" t="s">
        <v>203</v>
      </c>
      <c r="E30" s="20">
        <v>50</v>
      </c>
      <c r="F30" s="21">
        <v>520.64350000000002</v>
      </c>
      <c r="G30" s="22">
        <v>3.2000000000000002E-3</v>
      </c>
      <c r="H30" s="23">
        <v>7.4800000000000005E-2</v>
      </c>
      <c r="I30" s="41"/>
      <c r="J30" s="5"/>
    </row>
    <row r="31" spans="1:10" ht="12.95" customHeight="1">
      <c r="A31" s="18" t="s">
        <v>2721</v>
      </c>
      <c r="B31" s="19" t="s">
        <v>2722</v>
      </c>
      <c r="C31" s="15" t="s">
        <v>2723</v>
      </c>
      <c r="D31" s="15" t="s">
        <v>203</v>
      </c>
      <c r="E31" s="20">
        <v>50</v>
      </c>
      <c r="F31" s="21">
        <v>519.89300000000003</v>
      </c>
      <c r="G31" s="22">
        <v>3.2000000000000002E-3</v>
      </c>
      <c r="H31" s="23">
        <v>7.1499999999999994E-2</v>
      </c>
      <c r="I31" s="41"/>
      <c r="J31" s="5"/>
    </row>
    <row r="32" spans="1:10" ht="12.95" customHeight="1">
      <c r="A32" s="18" t="s">
        <v>2724</v>
      </c>
      <c r="B32" s="19" t="s">
        <v>2725</v>
      </c>
      <c r="C32" s="15" t="s">
        <v>2726</v>
      </c>
      <c r="D32" s="15" t="s">
        <v>203</v>
      </c>
      <c r="E32" s="20">
        <v>50</v>
      </c>
      <c r="F32" s="21">
        <v>517.84249999999997</v>
      </c>
      <c r="G32" s="22">
        <v>3.2000000000000002E-3</v>
      </c>
      <c r="H32" s="23">
        <v>7.2450000000000001E-2</v>
      </c>
      <c r="I32" s="41"/>
      <c r="J32" s="5"/>
    </row>
    <row r="33" spans="1:10" ht="12.95" customHeight="1">
      <c r="A33" s="18" t="s">
        <v>2727</v>
      </c>
      <c r="B33" s="19" t="s">
        <v>2728</v>
      </c>
      <c r="C33" s="15" t="s">
        <v>2729</v>
      </c>
      <c r="D33" s="15" t="s">
        <v>203</v>
      </c>
      <c r="E33" s="20">
        <v>50</v>
      </c>
      <c r="F33" s="21">
        <v>516.97149999999999</v>
      </c>
      <c r="G33" s="22">
        <v>3.2000000000000002E-3</v>
      </c>
      <c r="H33" s="23">
        <v>7.5800000000000006E-2</v>
      </c>
      <c r="I33" s="41"/>
      <c r="J33" s="5"/>
    </row>
    <row r="34" spans="1:10" ht="12.95" customHeight="1">
      <c r="A34" s="18" t="s">
        <v>2730</v>
      </c>
      <c r="B34" s="19" t="s">
        <v>2731</v>
      </c>
      <c r="C34" s="15" t="s">
        <v>2732</v>
      </c>
      <c r="D34" s="15" t="s">
        <v>203</v>
      </c>
      <c r="E34" s="20">
        <v>50</v>
      </c>
      <c r="F34" s="21">
        <v>514.59</v>
      </c>
      <c r="G34" s="22">
        <v>3.2000000000000002E-3</v>
      </c>
      <c r="H34" s="23">
        <v>7.4800000000000005E-2</v>
      </c>
      <c r="I34" s="41"/>
      <c r="J34" s="5"/>
    </row>
    <row r="35" spans="1:10" ht="12.95" customHeight="1">
      <c r="A35" s="18" t="s">
        <v>2733</v>
      </c>
      <c r="B35" s="19" t="s">
        <v>2734</v>
      </c>
      <c r="C35" s="15" t="s">
        <v>2735</v>
      </c>
      <c r="D35" s="15" t="s">
        <v>203</v>
      </c>
      <c r="E35" s="20">
        <v>50</v>
      </c>
      <c r="F35" s="21">
        <v>510.16149999999999</v>
      </c>
      <c r="G35" s="22">
        <v>3.2000000000000002E-3</v>
      </c>
      <c r="H35" s="23">
        <v>7.3275000000000007E-2</v>
      </c>
      <c r="I35" s="41"/>
      <c r="J35" s="5"/>
    </row>
    <row r="36" spans="1:10" ht="12.95" customHeight="1">
      <c r="A36" s="18" t="s">
        <v>2736</v>
      </c>
      <c r="B36" s="19" t="s">
        <v>2737</v>
      </c>
      <c r="C36" s="15" t="s">
        <v>2738</v>
      </c>
      <c r="D36" s="15" t="s">
        <v>203</v>
      </c>
      <c r="E36" s="20">
        <v>50</v>
      </c>
      <c r="F36" s="21">
        <v>509.173</v>
      </c>
      <c r="G36" s="22">
        <v>3.2000000000000002E-3</v>
      </c>
      <c r="H36" s="23">
        <v>7.5800000000000006E-2</v>
      </c>
      <c r="I36" s="41"/>
      <c r="J36" s="5"/>
    </row>
    <row r="37" spans="1:10" ht="12.95" customHeight="1">
      <c r="A37" s="18" t="s">
        <v>2739</v>
      </c>
      <c r="B37" s="19" t="s">
        <v>2740</v>
      </c>
      <c r="C37" s="15" t="s">
        <v>2741</v>
      </c>
      <c r="D37" s="15" t="s">
        <v>203</v>
      </c>
      <c r="E37" s="20">
        <v>50</v>
      </c>
      <c r="F37" s="21">
        <v>506.26299999999998</v>
      </c>
      <c r="G37" s="22">
        <v>3.2000000000000002E-3</v>
      </c>
      <c r="H37" s="23">
        <v>7.1499999999999994E-2</v>
      </c>
      <c r="I37" s="41"/>
      <c r="J37" s="5"/>
    </row>
    <row r="38" spans="1:10" ht="12.95" customHeight="1">
      <c r="A38" s="18" t="s">
        <v>2742</v>
      </c>
      <c r="B38" s="19" t="s">
        <v>2743</v>
      </c>
      <c r="C38" s="15" t="s">
        <v>2744</v>
      </c>
      <c r="D38" s="15" t="s">
        <v>1881</v>
      </c>
      <c r="E38" s="20">
        <v>250</v>
      </c>
      <c r="F38" s="21">
        <v>504.8965</v>
      </c>
      <c r="G38" s="22">
        <v>3.2000000000000002E-3</v>
      </c>
      <c r="H38" s="23">
        <v>7.2450000000000001E-2</v>
      </c>
      <c r="I38" s="41"/>
      <c r="J38" s="5"/>
    </row>
    <row r="39" spans="1:10" ht="12.95" customHeight="1">
      <c r="A39" s="18" t="s">
        <v>2745</v>
      </c>
      <c r="B39" s="19" t="s">
        <v>2746</v>
      </c>
      <c r="C39" s="15" t="s">
        <v>2747</v>
      </c>
      <c r="D39" s="15" t="s">
        <v>1881</v>
      </c>
      <c r="E39" s="20">
        <v>250</v>
      </c>
      <c r="F39" s="21">
        <v>502.4495</v>
      </c>
      <c r="G39" s="22">
        <v>3.0999999999999999E-3</v>
      </c>
      <c r="H39" s="23">
        <v>7.2900000000000006E-2</v>
      </c>
      <c r="I39" s="41"/>
      <c r="J39" s="5"/>
    </row>
    <row r="40" spans="1:10" ht="12.95" customHeight="1">
      <c r="A40" s="18" t="s">
        <v>2748</v>
      </c>
      <c r="B40" s="19" t="s">
        <v>2749</v>
      </c>
      <c r="C40" s="15" t="s">
        <v>2750</v>
      </c>
      <c r="D40" s="15" t="s">
        <v>203</v>
      </c>
      <c r="E40" s="20">
        <v>50</v>
      </c>
      <c r="F40" s="21">
        <v>501.25650000000002</v>
      </c>
      <c r="G40" s="22">
        <v>3.0999999999999999E-3</v>
      </c>
      <c r="H40" s="23">
        <v>7.3275000000000007E-2</v>
      </c>
      <c r="I40" s="41"/>
      <c r="J40" s="5"/>
    </row>
    <row r="41" spans="1:10" ht="12.95" customHeight="1">
      <c r="A41" s="18" t="s">
        <v>1933</v>
      </c>
      <c r="B41" s="19" t="s">
        <v>1934</v>
      </c>
      <c r="C41" s="15" t="s">
        <v>1935</v>
      </c>
      <c r="D41" s="15" t="s">
        <v>175</v>
      </c>
      <c r="E41" s="20">
        <v>500000</v>
      </c>
      <c r="F41" s="21">
        <v>501.19549999999998</v>
      </c>
      <c r="G41" s="22">
        <v>3.0999999999999999E-3</v>
      </c>
      <c r="H41" s="23">
        <v>6.8687999999999999E-2</v>
      </c>
      <c r="I41" s="41"/>
      <c r="J41" s="5"/>
    </row>
    <row r="42" spans="1:10" ht="12.95" customHeight="1">
      <c r="A42" s="18" t="s">
        <v>2751</v>
      </c>
      <c r="B42" s="19" t="s">
        <v>2752</v>
      </c>
      <c r="C42" s="15" t="s">
        <v>2753</v>
      </c>
      <c r="D42" s="15" t="s">
        <v>1881</v>
      </c>
      <c r="E42" s="20">
        <v>50</v>
      </c>
      <c r="F42" s="21">
        <v>492.392</v>
      </c>
      <c r="G42" s="22">
        <v>3.0999999999999999E-3</v>
      </c>
      <c r="H42" s="23">
        <v>7.4050000000000005E-2</v>
      </c>
      <c r="I42" s="41"/>
      <c r="J42" s="5"/>
    </row>
    <row r="43" spans="1:10" ht="12.95" customHeight="1">
      <c r="A43" s="18" t="s">
        <v>2754</v>
      </c>
      <c r="B43" s="19" t="s">
        <v>2755</v>
      </c>
      <c r="C43" s="15" t="s">
        <v>2756</v>
      </c>
      <c r="D43" s="15" t="s">
        <v>203</v>
      </c>
      <c r="E43" s="20">
        <v>40</v>
      </c>
      <c r="F43" s="21">
        <v>415.96359999999999</v>
      </c>
      <c r="G43" s="22">
        <v>2.5999999999999999E-3</v>
      </c>
      <c r="H43" s="23">
        <v>7.2349999999999998E-2</v>
      </c>
      <c r="I43" s="41"/>
      <c r="J43" s="5"/>
    </row>
    <row r="44" spans="1:10" ht="12.95" customHeight="1">
      <c r="A44" s="18" t="s">
        <v>2757</v>
      </c>
      <c r="B44" s="19" t="s">
        <v>2758</v>
      </c>
      <c r="C44" s="15" t="s">
        <v>2759</v>
      </c>
      <c r="D44" s="15" t="s">
        <v>175</v>
      </c>
      <c r="E44" s="20">
        <v>400000</v>
      </c>
      <c r="F44" s="21">
        <v>405.7688</v>
      </c>
      <c r="G44" s="22">
        <v>2.5000000000000001E-3</v>
      </c>
      <c r="H44" s="23">
        <v>6.8242999999999998E-2</v>
      </c>
      <c r="I44" s="41"/>
      <c r="J44" s="5"/>
    </row>
    <row r="45" spans="1:10" ht="12.95" customHeight="1">
      <c r="A45" s="18" t="s">
        <v>2760</v>
      </c>
      <c r="B45" s="19" t="s">
        <v>2761</v>
      </c>
      <c r="C45" s="15" t="s">
        <v>2762</v>
      </c>
      <c r="D45" s="15" t="s">
        <v>175</v>
      </c>
      <c r="E45" s="20">
        <v>394100</v>
      </c>
      <c r="F45" s="21">
        <v>385.38010000000003</v>
      </c>
      <c r="G45" s="22">
        <v>2.3999999999999998E-3</v>
      </c>
      <c r="H45" s="23">
        <v>7.2209999999999996E-2</v>
      </c>
      <c r="I45" s="41"/>
      <c r="J45" s="5"/>
    </row>
    <row r="46" spans="1:10" ht="12.95" customHeight="1">
      <c r="A46" s="18" t="s">
        <v>2763</v>
      </c>
      <c r="B46" s="19" t="s">
        <v>2764</v>
      </c>
      <c r="C46" s="15" t="s">
        <v>2765</v>
      </c>
      <c r="D46" s="15" t="s">
        <v>175</v>
      </c>
      <c r="E46" s="20">
        <v>364800</v>
      </c>
      <c r="F46" s="21">
        <v>354.5247</v>
      </c>
      <c r="G46" s="22">
        <v>2.2000000000000001E-3</v>
      </c>
      <c r="H46" s="23">
        <v>7.2122000000000006E-2</v>
      </c>
      <c r="I46" s="41"/>
      <c r="J46" s="5"/>
    </row>
    <row r="47" spans="1:10" ht="12.95" customHeight="1">
      <c r="A47" s="18" t="s">
        <v>2766</v>
      </c>
      <c r="B47" s="19" t="s">
        <v>2767</v>
      </c>
      <c r="C47" s="15" t="s">
        <v>2768</v>
      </c>
      <c r="D47" s="15" t="s">
        <v>203</v>
      </c>
      <c r="E47" s="20">
        <v>25</v>
      </c>
      <c r="F47" s="21">
        <v>293.68880000000001</v>
      </c>
      <c r="G47" s="22">
        <v>1.8E-3</v>
      </c>
      <c r="H47" s="23">
        <v>7.2449E-2</v>
      </c>
      <c r="I47" s="41"/>
      <c r="J47" s="5"/>
    </row>
    <row r="48" spans="1:10" ht="12.95" customHeight="1">
      <c r="A48" s="18" t="s">
        <v>2769</v>
      </c>
      <c r="B48" s="19" t="s">
        <v>2770</v>
      </c>
      <c r="C48" s="15" t="s">
        <v>2771</v>
      </c>
      <c r="D48" s="15" t="s">
        <v>175</v>
      </c>
      <c r="E48" s="20">
        <v>120300</v>
      </c>
      <c r="F48" s="21">
        <v>119.9282</v>
      </c>
      <c r="G48" s="22">
        <v>6.9999999999999999E-4</v>
      </c>
      <c r="H48" s="23">
        <v>7.2339000000000001E-2</v>
      </c>
      <c r="I48" s="41"/>
      <c r="J48" s="5"/>
    </row>
    <row r="49" spans="1:10" ht="12.95" customHeight="1">
      <c r="A49" s="18" t="s">
        <v>2284</v>
      </c>
      <c r="B49" s="19" t="s">
        <v>2285</v>
      </c>
      <c r="C49" s="15" t="s">
        <v>2286</v>
      </c>
      <c r="D49" s="15" t="s">
        <v>175</v>
      </c>
      <c r="E49" s="20">
        <v>100000</v>
      </c>
      <c r="F49" s="21">
        <v>95.332599999999999</v>
      </c>
      <c r="G49" s="22">
        <v>5.9999999999999995E-4</v>
      </c>
      <c r="H49" s="23">
        <v>6.9676000000000002E-2</v>
      </c>
      <c r="I49" s="41"/>
      <c r="J49" s="5"/>
    </row>
    <row r="50" spans="1:10" ht="12.95" customHeight="1">
      <c r="A50" s="18" t="s">
        <v>2772</v>
      </c>
      <c r="B50" s="19" t="s">
        <v>2773</v>
      </c>
      <c r="C50" s="15" t="s">
        <v>2774</v>
      </c>
      <c r="D50" s="15" t="s">
        <v>175</v>
      </c>
      <c r="E50" s="20">
        <v>30000</v>
      </c>
      <c r="F50" s="21">
        <v>31.726400000000002</v>
      </c>
      <c r="G50" s="22">
        <v>2.0000000000000001E-4</v>
      </c>
      <c r="H50" s="23">
        <v>6.8417000000000006E-2</v>
      </c>
      <c r="I50" s="41"/>
      <c r="J50" s="5"/>
    </row>
    <row r="51" spans="1:10" ht="12.95" customHeight="1">
      <c r="A51" s="5"/>
      <c r="B51" s="14" t="s">
        <v>179</v>
      </c>
      <c r="C51" s="15"/>
      <c r="D51" s="15"/>
      <c r="E51" s="15"/>
      <c r="F51" s="25">
        <v>155948.37880000001</v>
      </c>
      <c r="G51" s="26">
        <v>0.97330000000000005</v>
      </c>
      <c r="H51" s="27"/>
      <c r="I51" s="28"/>
      <c r="J51" s="5"/>
    </row>
    <row r="52" spans="1:10" ht="12.95" customHeight="1">
      <c r="A52" s="5"/>
      <c r="B52" s="29" t="s">
        <v>180</v>
      </c>
      <c r="C52" s="2"/>
      <c r="D52" s="2"/>
      <c r="E52" s="2"/>
      <c r="F52" s="27" t="s">
        <v>181</v>
      </c>
      <c r="G52" s="27" t="s">
        <v>181</v>
      </c>
      <c r="H52" s="27"/>
      <c r="I52" s="28"/>
      <c r="J52" s="5"/>
    </row>
    <row r="53" spans="1:10" ht="12.95" customHeight="1">
      <c r="A53" s="5"/>
      <c r="B53" s="29" t="s">
        <v>179</v>
      </c>
      <c r="C53" s="2"/>
      <c r="D53" s="2"/>
      <c r="E53" s="2"/>
      <c r="F53" s="27" t="s">
        <v>181</v>
      </c>
      <c r="G53" s="27" t="s">
        <v>181</v>
      </c>
      <c r="H53" s="27"/>
      <c r="I53" s="28"/>
      <c r="J53" s="5"/>
    </row>
    <row r="54" spans="1:10" ht="12.95" customHeight="1">
      <c r="A54" s="5"/>
      <c r="B54" s="29" t="s">
        <v>182</v>
      </c>
      <c r="C54" s="30"/>
      <c r="D54" s="2"/>
      <c r="E54" s="30"/>
      <c r="F54" s="25">
        <v>155948.37880000001</v>
      </c>
      <c r="G54" s="26">
        <v>0.97330000000000005</v>
      </c>
      <c r="H54" s="27"/>
      <c r="I54" s="28"/>
      <c r="J54" s="5"/>
    </row>
    <row r="55" spans="1:10" ht="12.95" customHeight="1">
      <c r="A55" s="5"/>
      <c r="B55" s="14" t="s">
        <v>1797</v>
      </c>
      <c r="C55" s="15"/>
      <c r="D55" s="15"/>
      <c r="E55" s="15"/>
      <c r="F55" s="15"/>
      <c r="G55" s="15"/>
      <c r="H55" s="16"/>
      <c r="I55" s="17"/>
      <c r="J55" s="5"/>
    </row>
    <row r="56" spans="1:10" ht="12.95" customHeight="1">
      <c r="A56" s="5"/>
      <c r="B56" s="14" t="s">
        <v>2163</v>
      </c>
      <c r="C56" s="15"/>
      <c r="D56" s="15"/>
      <c r="E56" s="15"/>
      <c r="F56" s="5"/>
      <c r="G56" s="16"/>
      <c r="H56" s="16"/>
      <c r="I56" s="17"/>
      <c r="J56" s="5"/>
    </row>
    <row r="57" spans="1:10" ht="12.95" customHeight="1">
      <c r="A57" s="18" t="s">
        <v>2164</v>
      </c>
      <c r="B57" s="19" t="s">
        <v>2165</v>
      </c>
      <c r="C57" s="15" t="s">
        <v>2166</v>
      </c>
      <c r="D57" s="15"/>
      <c r="E57" s="20">
        <v>4323.366</v>
      </c>
      <c r="F57" s="21">
        <v>452.52600000000001</v>
      </c>
      <c r="G57" s="22">
        <v>2.8E-3</v>
      </c>
      <c r="H57" s="23"/>
      <c r="I57" s="41"/>
      <c r="J57" s="5"/>
    </row>
    <row r="58" spans="1:10" ht="12.95" customHeight="1">
      <c r="A58" s="5"/>
      <c r="B58" s="14" t="s">
        <v>179</v>
      </c>
      <c r="C58" s="15"/>
      <c r="D58" s="15"/>
      <c r="E58" s="15"/>
      <c r="F58" s="25">
        <v>452.52600000000001</v>
      </c>
      <c r="G58" s="26">
        <v>2.8E-3</v>
      </c>
      <c r="H58" s="27"/>
      <c r="I58" s="28"/>
      <c r="J58" s="5"/>
    </row>
    <row r="59" spans="1:10" ht="12.95" customHeight="1">
      <c r="A59" s="5"/>
      <c r="B59" s="29" t="s">
        <v>182</v>
      </c>
      <c r="C59" s="30"/>
      <c r="D59" s="2"/>
      <c r="E59" s="30"/>
      <c r="F59" s="25">
        <v>452.52600000000001</v>
      </c>
      <c r="G59" s="26">
        <v>2.8E-3</v>
      </c>
      <c r="H59" s="27"/>
      <c r="I59" s="28"/>
      <c r="J59" s="5"/>
    </row>
    <row r="60" spans="1:10" ht="12.95" customHeight="1">
      <c r="A60" s="5"/>
      <c r="B60" s="14" t="s">
        <v>183</v>
      </c>
      <c r="C60" s="15"/>
      <c r="D60" s="15"/>
      <c r="E60" s="15"/>
      <c r="F60" s="15"/>
      <c r="G60" s="15"/>
      <c r="H60" s="16"/>
      <c r="I60" s="17"/>
      <c r="J60" s="5"/>
    </row>
    <row r="61" spans="1:10" ht="12.95" customHeight="1">
      <c r="A61" s="18" t="s">
        <v>184</v>
      </c>
      <c r="B61" s="19" t="s">
        <v>185</v>
      </c>
      <c r="C61" s="15"/>
      <c r="D61" s="15"/>
      <c r="E61" s="20"/>
      <c r="F61" s="21">
        <v>4153.8136999999997</v>
      </c>
      <c r="G61" s="22">
        <v>2.5899999999999999E-2</v>
      </c>
      <c r="H61" s="23">
        <v>6.6456756198531461E-2</v>
      </c>
      <c r="I61" s="41"/>
      <c r="J61" s="5"/>
    </row>
    <row r="62" spans="1:10" ht="12.95" customHeight="1">
      <c r="A62" s="5"/>
      <c r="B62" s="14" t="s">
        <v>179</v>
      </c>
      <c r="C62" s="15"/>
      <c r="D62" s="15"/>
      <c r="E62" s="15"/>
      <c r="F62" s="25">
        <v>4153.8136999999997</v>
      </c>
      <c r="G62" s="26">
        <v>2.5899999999999999E-2</v>
      </c>
      <c r="H62" s="27"/>
      <c r="I62" s="28"/>
      <c r="J62" s="5"/>
    </row>
    <row r="63" spans="1:10" ht="12.95" customHeight="1">
      <c r="A63" s="5"/>
      <c r="B63" s="29" t="s">
        <v>182</v>
      </c>
      <c r="C63" s="30"/>
      <c r="D63" s="2"/>
      <c r="E63" s="30"/>
      <c r="F63" s="25">
        <v>4153.8136999999997</v>
      </c>
      <c r="G63" s="26">
        <v>2.5899999999999999E-2</v>
      </c>
      <c r="H63" s="27"/>
      <c r="I63" s="28"/>
      <c r="J63" s="5"/>
    </row>
    <row r="64" spans="1:10" ht="12.95" customHeight="1">
      <c r="A64" s="5"/>
      <c r="B64" s="29" t="s">
        <v>187</v>
      </c>
      <c r="C64" s="15"/>
      <c r="D64" s="2"/>
      <c r="E64" s="15"/>
      <c r="F64" s="32">
        <v>-335.0985</v>
      </c>
      <c r="G64" s="26">
        <v>-2E-3</v>
      </c>
      <c r="H64" s="27"/>
      <c r="I64" s="28"/>
      <c r="J64" s="5"/>
    </row>
    <row r="65" spans="1:10" ht="12.95" customHeight="1">
      <c r="A65" s="5"/>
      <c r="B65" s="33" t="s">
        <v>188</v>
      </c>
      <c r="C65" s="34"/>
      <c r="D65" s="34"/>
      <c r="E65" s="34"/>
      <c r="F65" s="35">
        <v>160219.62</v>
      </c>
      <c r="G65" s="36">
        <v>1</v>
      </c>
      <c r="H65" s="37"/>
      <c r="I65" s="38"/>
      <c r="J65" s="5"/>
    </row>
    <row r="66" spans="1:10" ht="12.95" customHeight="1">
      <c r="A66" s="5"/>
      <c r="B66" s="7"/>
      <c r="C66" s="5"/>
      <c r="D66" s="5"/>
      <c r="E66" s="5"/>
      <c r="F66" s="5"/>
      <c r="G66" s="5"/>
      <c r="H66" s="5"/>
      <c r="I66" s="5"/>
      <c r="J66" s="5"/>
    </row>
    <row r="67" spans="1:10" ht="12.95" customHeight="1">
      <c r="A67" s="5"/>
      <c r="B67" s="4" t="s">
        <v>189</v>
      </c>
      <c r="C67" s="5"/>
      <c r="D67" s="5"/>
      <c r="E67" s="5"/>
      <c r="F67" s="5"/>
      <c r="G67" s="5"/>
      <c r="H67" s="5"/>
      <c r="I67" s="5"/>
      <c r="J67" s="5"/>
    </row>
    <row r="68" spans="1:10" ht="12.95" customHeight="1">
      <c r="A68" s="5"/>
      <c r="B68" s="4" t="s">
        <v>237</v>
      </c>
      <c r="C68" s="5"/>
      <c r="D68" s="5"/>
      <c r="E68" s="5"/>
      <c r="F68" s="5"/>
      <c r="G68" s="5"/>
      <c r="H68" s="5"/>
      <c r="I68" s="5"/>
      <c r="J68" s="5"/>
    </row>
    <row r="69" spans="1:10" ht="12.95" customHeight="1">
      <c r="A69" s="5"/>
      <c r="B69" s="4" t="s">
        <v>191</v>
      </c>
      <c r="C69" s="5"/>
      <c r="D69" s="5"/>
      <c r="E69" s="5"/>
      <c r="F69" s="5"/>
      <c r="G69" s="5"/>
      <c r="H69" s="5"/>
      <c r="I69" s="5"/>
      <c r="J69" s="5"/>
    </row>
    <row r="70" spans="1:10" ht="26.1" customHeight="1">
      <c r="A70" s="5"/>
      <c r="B70" s="83" t="s">
        <v>192</v>
      </c>
      <c r="C70" s="83"/>
      <c r="D70" s="83"/>
      <c r="E70" s="83"/>
      <c r="F70" s="83"/>
      <c r="G70" s="83"/>
      <c r="H70" s="83"/>
      <c r="I70" s="83"/>
      <c r="J70" s="5"/>
    </row>
    <row r="71" spans="1:10" ht="12.95" customHeight="1">
      <c r="A71" s="5"/>
      <c r="B71" s="83" t="s">
        <v>193</v>
      </c>
      <c r="C71" s="83"/>
      <c r="D71" s="83"/>
      <c r="E71" s="83"/>
      <c r="F71" s="83"/>
      <c r="G71" s="83"/>
      <c r="H71" s="83"/>
      <c r="I71" s="83"/>
      <c r="J71" s="5"/>
    </row>
    <row r="72" spans="1:10" ht="12.95" customHeight="1">
      <c r="A72" s="5"/>
      <c r="B72" s="83"/>
      <c r="C72" s="83"/>
      <c r="D72" s="83"/>
      <c r="E72" s="83"/>
      <c r="F72" s="83"/>
      <c r="G72" s="83"/>
      <c r="H72" s="83"/>
      <c r="I72" s="83"/>
      <c r="J72" s="5"/>
    </row>
    <row r="73" spans="1:10" ht="12.95" customHeight="1">
      <c r="A73" s="5"/>
      <c r="B73" s="83"/>
      <c r="C73" s="83"/>
      <c r="D73" s="83"/>
      <c r="E73" s="83"/>
      <c r="F73" s="83"/>
      <c r="G73" s="83"/>
      <c r="H73" s="83"/>
      <c r="I73" s="83"/>
      <c r="J73" s="5"/>
    </row>
    <row r="74" spans="1:10" ht="12.95" customHeight="1">
      <c r="A74" s="5"/>
      <c r="B74" s="83"/>
      <c r="C74" s="83"/>
      <c r="D74" s="83"/>
      <c r="E74" s="83"/>
      <c r="F74" s="83"/>
      <c r="G74" s="83"/>
      <c r="H74" s="83"/>
      <c r="I74" s="83"/>
      <c r="J74" s="5"/>
    </row>
    <row r="75" spans="1:10" ht="12.95" customHeight="1">
      <c r="A75" s="5"/>
      <c r="B75" s="83"/>
      <c r="C75" s="83"/>
      <c r="D75" s="83"/>
      <c r="E75" s="83"/>
      <c r="F75" s="83"/>
      <c r="G75" s="83"/>
      <c r="H75" s="83"/>
      <c r="I75" s="83"/>
      <c r="J75" s="5"/>
    </row>
    <row r="76" spans="1:10" ht="12.95" customHeight="1">
      <c r="A76" s="5"/>
      <c r="B76" s="5"/>
      <c r="C76" s="84" t="s">
        <v>2775</v>
      </c>
      <c r="D76" s="84"/>
      <c r="E76" s="84"/>
      <c r="F76" s="84"/>
      <c r="G76" s="5"/>
      <c r="H76" s="5"/>
      <c r="I76" s="5"/>
      <c r="J76" s="5"/>
    </row>
    <row r="77" spans="1:10" ht="12.95" customHeight="1">
      <c r="A77" s="5"/>
      <c r="B77" s="39" t="s">
        <v>197</v>
      </c>
      <c r="C77" s="84" t="s">
        <v>198</v>
      </c>
      <c r="D77" s="84"/>
      <c r="E77" s="84"/>
      <c r="F77" s="84"/>
      <c r="G77" s="5"/>
      <c r="H77" s="5"/>
      <c r="I77" s="5"/>
      <c r="J77" s="5"/>
    </row>
    <row r="78" spans="1:10" ht="120.95" customHeight="1">
      <c r="A78" s="5"/>
      <c r="B78" s="40"/>
      <c r="C78" s="85"/>
      <c r="D78" s="85"/>
      <c r="E78" s="5"/>
      <c r="F78" s="5"/>
      <c r="G78" s="5"/>
      <c r="H78" s="5"/>
      <c r="I78" s="5"/>
      <c r="J78" s="5"/>
    </row>
  </sheetData>
  <mergeCells count="9">
    <mergeCell ref="B75:I75"/>
    <mergeCell ref="C76:F76"/>
    <mergeCell ref="C77:F77"/>
    <mergeCell ref="C78:D78"/>
    <mergeCell ref="B70:I70"/>
    <mergeCell ref="B71:I71"/>
    <mergeCell ref="B72:I72"/>
    <mergeCell ref="B73:I73"/>
    <mergeCell ref="B74:I74"/>
  </mergeCells>
  <hyperlinks>
    <hyperlink ref="A1" location="AxisDynamicBondFund" display="AXISDBF" xr:uid="{00000000-0004-0000-1400-000000000000}"/>
    <hyperlink ref="B1" location="AxisDynamicBondFund" display="Axis Dynamic Bond Fund" xr:uid="{00000000-0004-0000-1400-000001000000}"/>
  </hyperlinks>
  <pageMargins left="0" right="0" top="0" bottom="0" header="0" footer="0"/>
  <pageSetup orientation="landscape"/>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outlinePr summaryBelow="0"/>
  </sheetPr>
  <dimension ref="A1:J21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43</v>
      </c>
      <c r="B1" s="4" t="s">
        <v>44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877072</v>
      </c>
      <c r="F7" s="21">
        <v>15752.6517</v>
      </c>
      <c r="G7" s="22">
        <v>6.0600000000000001E-2</v>
      </c>
      <c r="H7" s="31"/>
      <c r="I7" s="24"/>
      <c r="J7" s="5"/>
    </row>
    <row r="8" spans="1:10" ht="12.95" customHeight="1">
      <c r="A8" s="18" t="s">
        <v>248</v>
      </c>
      <c r="B8" s="19" t="s">
        <v>249</v>
      </c>
      <c r="C8" s="15" t="s">
        <v>250</v>
      </c>
      <c r="D8" s="15" t="s">
        <v>251</v>
      </c>
      <c r="E8" s="20">
        <v>1023562</v>
      </c>
      <c r="F8" s="21">
        <v>13226.468199999999</v>
      </c>
      <c r="G8" s="22">
        <v>5.0900000000000001E-2</v>
      </c>
      <c r="H8" s="31"/>
      <c r="I8" s="24"/>
      <c r="J8" s="5"/>
    </row>
    <row r="9" spans="1:10" ht="12.95" customHeight="1">
      <c r="A9" s="18" t="s">
        <v>252</v>
      </c>
      <c r="B9" s="19" t="s">
        <v>253</v>
      </c>
      <c r="C9" s="15" t="s">
        <v>254</v>
      </c>
      <c r="D9" s="15" t="s">
        <v>255</v>
      </c>
      <c r="E9" s="20">
        <v>576724</v>
      </c>
      <c r="F9" s="21">
        <v>10714.666800000001</v>
      </c>
      <c r="G9" s="22">
        <v>4.1200000000000001E-2</v>
      </c>
      <c r="H9" s="31"/>
      <c r="I9" s="24"/>
      <c r="J9" s="5"/>
    </row>
    <row r="10" spans="1:10" ht="12.95" customHeight="1">
      <c r="A10" s="18" t="s">
        <v>245</v>
      </c>
      <c r="B10" s="19" t="s">
        <v>246</v>
      </c>
      <c r="C10" s="15" t="s">
        <v>247</v>
      </c>
      <c r="D10" s="15" t="s">
        <v>244</v>
      </c>
      <c r="E10" s="20">
        <v>798751</v>
      </c>
      <c r="F10" s="21">
        <v>10384.561799999999</v>
      </c>
      <c r="G10" s="22">
        <v>0.04</v>
      </c>
      <c r="H10" s="31"/>
      <c r="I10" s="24"/>
      <c r="J10" s="5"/>
    </row>
    <row r="11" spans="1:10" ht="12.95" customHeight="1">
      <c r="A11" s="18" t="s">
        <v>277</v>
      </c>
      <c r="B11" s="19" t="s">
        <v>278</v>
      </c>
      <c r="C11" s="15" t="s">
        <v>279</v>
      </c>
      <c r="D11" s="15" t="s">
        <v>280</v>
      </c>
      <c r="E11" s="20">
        <v>288527</v>
      </c>
      <c r="F11" s="21">
        <v>8557.9992999999995</v>
      </c>
      <c r="G11" s="22">
        <v>3.2899999999999999E-2</v>
      </c>
      <c r="H11" s="31"/>
      <c r="I11" s="24"/>
      <c r="J11" s="5"/>
    </row>
    <row r="12" spans="1:10" ht="12.95" customHeight="1">
      <c r="A12" s="18" t="s">
        <v>267</v>
      </c>
      <c r="B12" s="19" t="s">
        <v>268</v>
      </c>
      <c r="C12" s="15" t="s">
        <v>269</v>
      </c>
      <c r="D12" s="15" t="s">
        <v>270</v>
      </c>
      <c r="E12" s="20">
        <v>404521</v>
      </c>
      <c r="F12" s="21">
        <v>6582.1634999999997</v>
      </c>
      <c r="G12" s="22">
        <v>2.53E-2</v>
      </c>
      <c r="H12" s="31"/>
      <c r="I12" s="24"/>
      <c r="J12" s="5"/>
    </row>
    <row r="13" spans="1:10" ht="12.95" customHeight="1">
      <c r="A13" s="18" t="s">
        <v>274</v>
      </c>
      <c r="B13" s="19" t="s">
        <v>275</v>
      </c>
      <c r="C13" s="15" t="s">
        <v>276</v>
      </c>
      <c r="D13" s="15" t="s">
        <v>244</v>
      </c>
      <c r="E13" s="20">
        <v>710331</v>
      </c>
      <c r="F13" s="21">
        <v>5959.3218999999999</v>
      </c>
      <c r="G13" s="22">
        <v>2.29E-2</v>
      </c>
      <c r="H13" s="31"/>
      <c r="I13" s="24"/>
      <c r="J13" s="5"/>
    </row>
    <row r="14" spans="1:10" ht="12.95" customHeight="1">
      <c r="A14" s="18" t="s">
        <v>290</v>
      </c>
      <c r="B14" s="19" t="s">
        <v>291</v>
      </c>
      <c r="C14" s="15" t="s">
        <v>292</v>
      </c>
      <c r="D14" s="15" t="s">
        <v>293</v>
      </c>
      <c r="E14" s="20">
        <v>326675</v>
      </c>
      <c r="F14" s="21">
        <v>5817.7551000000003</v>
      </c>
      <c r="G14" s="22">
        <v>2.24E-2</v>
      </c>
      <c r="H14" s="31"/>
      <c r="I14" s="24"/>
      <c r="J14" s="5"/>
    </row>
    <row r="15" spans="1:10" ht="12.95" customHeight="1">
      <c r="A15" s="18" t="s">
        <v>294</v>
      </c>
      <c r="B15" s="19" t="s">
        <v>295</v>
      </c>
      <c r="C15" s="15" t="s">
        <v>296</v>
      </c>
      <c r="D15" s="15" t="s">
        <v>297</v>
      </c>
      <c r="E15" s="20">
        <v>80944</v>
      </c>
      <c r="F15" s="21">
        <v>5322.7965000000004</v>
      </c>
      <c r="G15" s="22">
        <v>2.0500000000000001E-2</v>
      </c>
      <c r="H15" s="31"/>
      <c r="I15" s="24"/>
      <c r="J15" s="5"/>
    </row>
    <row r="16" spans="1:10" ht="12.95" customHeight="1">
      <c r="A16" s="18" t="s">
        <v>260</v>
      </c>
      <c r="B16" s="19" t="s">
        <v>261</v>
      </c>
      <c r="C16" s="15" t="s">
        <v>262</v>
      </c>
      <c r="D16" s="15" t="s">
        <v>263</v>
      </c>
      <c r="E16" s="20">
        <v>129985</v>
      </c>
      <c r="F16" s="21">
        <v>4841.6813000000002</v>
      </c>
      <c r="G16" s="22">
        <v>1.8599999999999998E-2</v>
      </c>
      <c r="H16" s="31"/>
      <c r="I16" s="24"/>
      <c r="J16" s="5"/>
    </row>
    <row r="17" spans="1:10" ht="12.95" customHeight="1">
      <c r="A17" s="18" t="s">
        <v>302</v>
      </c>
      <c r="B17" s="19" t="s">
        <v>303</v>
      </c>
      <c r="C17" s="15" t="s">
        <v>304</v>
      </c>
      <c r="D17" s="15" t="s">
        <v>305</v>
      </c>
      <c r="E17" s="20">
        <v>1271500</v>
      </c>
      <c r="F17" s="21">
        <v>4623.8098</v>
      </c>
      <c r="G17" s="22">
        <v>1.78E-2</v>
      </c>
      <c r="H17" s="31"/>
      <c r="I17" s="24"/>
      <c r="J17" s="5"/>
    </row>
    <row r="18" spans="1:10" ht="12.95" customHeight="1">
      <c r="A18" s="18" t="s">
        <v>528</v>
      </c>
      <c r="B18" s="19" t="s">
        <v>529</v>
      </c>
      <c r="C18" s="15" t="s">
        <v>530</v>
      </c>
      <c r="D18" s="15" t="s">
        <v>531</v>
      </c>
      <c r="E18" s="20">
        <v>106751</v>
      </c>
      <c r="F18" s="21">
        <v>3273.1992</v>
      </c>
      <c r="G18" s="22">
        <v>1.26E-2</v>
      </c>
      <c r="H18" s="31"/>
      <c r="I18" s="24"/>
      <c r="J18" s="5"/>
    </row>
    <row r="19" spans="1:10" ht="12.95" customHeight="1">
      <c r="A19" s="18" t="s">
        <v>264</v>
      </c>
      <c r="B19" s="19" t="s">
        <v>265</v>
      </c>
      <c r="C19" s="15" t="s">
        <v>266</v>
      </c>
      <c r="D19" s="15" t="s">
        <v>255</v>
      </c>
      <c r="E19" s="20">
        <v>74841</v>
      </c>
      <c r="F19" s="21">
        <v>3196.3467999999998</v>
      </c>
      <c r="G19" s="22">
        <v>1.23E-2</v>
      </c>
      <c r="H19" s="31"/>
      <c r="I19" s="24"/>
      <c r="J19" s="5"/>
    </row>
    <row r="20" spans="1:10" ht="12.95" customHeight="1">
      <c r="A20" s="18" t="s">
        <v>2245</v>
      </c>
      <c r="B20" s="19" t="s">
        <v>2246</v>
      </c>
      <c r="C20" s="15" t="s">
        <v>2247</v>
      </c>
      <c r="D20" s="15" t="s">
        <v>367</v>
      </c>
      <c r="E20" s="20">
        <v>2495138</v>
      </c>
      <c r="F20" s="21">
        <v>2866.165</v>
      </c>
      <c r="G20" s="22">
        <v>1.0999999999999999E-2</v>
      </c>
      <c r="H20" s="31"/>
      <c r="I20" s="24"/>
      <c r="J20" s="5"/>
    </row>
    <row r="21" spans="1:10" ht="12.95" customHeight="1">
      <c r="A21" s="18" t="s">
        <v>688</v>
      </c>
      <c r="B21" s="19" t="s">
        <v>689</v>
      </c>
      <c r="C21" s="15" t="s">
        <v>690</v>
      </c>
      <c r="D21" s="15" t="s">
        <v>419</v>
      </c>
      <c r="E21" s="20">
        <v>346493</v>
      </c>
      <c r="F21" s="21">
        <v>2424.2383</v>
      </c>
      <c r="G21" s="22">
        <v>9.2999999999999992E-3</v>
      </c>
      <c r="H21" s="31"/>
      <c r="I21" s="24"/>
      <c r="J21" s="5"/>
    </row>
    <row r="22" spans="1:10" ht="12.95" customHeight="1">
      <c r="A22" s="18" t="s">
        <v>442</v>
      </c>
      <c r="B22" s="19" t="s">
        <v>443</v>
      </c>
      <c r="C22" s="15" t="s">
        <v>444</v>
      </c>
      <c r="D22" s="15" t="s">
        <v>419</v>
      </c>
      <c r="E22" s="20">
        <v>165409</v>
      </c>
      <c r="F22" s="21">
        <v>2378.1678999999999</v>
      </c>
      <c r="G22" s="22">
        <v>9.1000000000000004E-3</v>
      </c>
      <c r="H22" s="31"/>
      <c r="I22" s="24"/>
      <c r="J22" s="5"/>
    </row>
    <row r="23" spans="1:10" ht="12.95" customHeight="1">
      <c r="A23" s="18" t="s">
        <v>343</v>
      </c>
      <c r="B23" s="19" t="s">
        <v>344</v>
      </c>
      <c r="C23" s="15" t="s">
        <v>345</v>
      </c>
      <c r="D23" s="15" t="s">
        <v>280</v>
      </c>
      <c r="E23" s="20">
        <v>25901</v>
      </c>
      <c r="F23" s="21">
        <v>2339.8056999999999</v>
      </c>
      <c r="G23" s="22">
        <v>8.9999999999999993E-3</v>
      </c>
      <c r="H23" s="31"/>
      <c r="I23" s="24"/>
      <c r="J23" s="5"/>
    </row>
    <row r="24" spans="1:10" ht="12.95" customHeight="1">
      <c r="A24" s="18" t="s">
        <v>1459</v>
      </c>
      <c r="B24" s="19" t="s">
        <v>1460</v>
      </c>
      <c r="C24" s="15" t="s">
        <v>1461</v>
      </c>
      <c r="D24" s="15" t="s">
        <v>409</v>
      </c>
      <c r="E24" s="20">
        <v>190745</v>
      </c>
      <c r="F24" s="21">
        <v>2225.3265000000001</v>
      </c>
      <c r="G24" s="22">
        <v>8.6E-3</v>
      </c>
      <c r="H24" s="31"/>
      <c r="I24" s="24"/>
      <c r="J24" s="5"/>
    </row>
    <row r="25" spans="1:10" ht="12.95" customHeight="1">
      <c r="A25" s="18" t="s">
        <v>882</v>
      </c>
      <c r="B25" s="19" t="s">
        <v>883</v>
      </c>
      <c r="C25" s="15" t="s">
        <v>884</v>
      </c>
      <c r="D25" s="15" t="s">
        <v>885</v>
      </c>
      <c r="E25" s="20">
        <v>36248</v>
      </c>
      <c r="F25" s="21">
        <v>2170.3308999999999</v>
      </c>
      <c r="G25" s="22">
        <v>8.3000000000000001E-3</v>
      </c>
      <c r="H25" s="31"/>
      <c r="I25" s="24"/>
      <c r="J25" s="5"/>
    </row>
    <row r="26" spans="1:10" ht="12.95" customHeight="1">
      <c r="A26" s="18" t="s">
        <v>357</v>
      </c>
      <c r="B26" s="19" t="s">
        <v>358</v>
      </c>
      <c r="C26" s="15" t="s">
        <v>359</v>
      </c>
      <c r="D26" s="15" t="s">
        <v>360</v>
      </c>
      <c r="E26" s="20">
        <v>492102</v>
      </c>
      <c r="F26" s="21">
        <v>2049.1127000000001</v>
      </c>
      <c r="G26" s="22">
        <v>7.9000000000000008E-3</v>
      </c>
      <c r="H26" s="31"/>
      <c r="I26" s="24"/>
      <c r="J26" s="5"/>
    </row>
    <row r="27" spans="1:10" ht="12.95" customHeight="1">
      <c r="A27" s="18" t="s">
        <v>1552</v>
      </c>
      <c r="B27" s="19" t="s">
        <v>1553</v>
      </c>
      <c r="C27" s="15" t="s">
        <v>1554</v>
      </c>
      <c r="D27" s="15" t="s">
        <v>1449</v>
      </c>
      <c r="E27" s="20">
        <v>67013</v>
      </c>
      <c r="F27" s="21">
        <v>2007.6089999999999</v>
      </c>
      <c r="G27" s="22">
        <v>7.7000000000000002E-3</v>
      </c>
      <c r="H27" s="31"/>
      <c r="I27" s="24"/>
      <c r="J27" s="5"/>
    </row>
    <row r="28" spans="1:10" ht="12.95" customHeight="1">
      <c r="A28" s="18" t="s">
        <v>502</v>
      </c>
      <c r="B28" s="19" t="s">
        <v>503</v>
      </c>
      <c r="C28" s="15" t="s">
        <v>504</v>
      </c>
      <c r="D28" s="15" t="s">
        <v>244</v>
      </c>
      <c r="E28" s="20">
        <v>936772</v>
      </c>
      <c r="F28" s="21">
        <v>1974.528</v>
      </c>
      <c r="G28" s="22">
        <v>7.6E-3</v>
      </c>
      <c r="H28" s="31"/>
      <c r="I28" s="24"/>
      <c r="J28" s="5"/>
    </row>
    <row r="29" spans="1:10" ht="12.95" customHeight="1">
      <c r="A29" s="18" t="s">
        <v>416</v>
      </c>
      <c r="B29" s="19" t="s">
        <v>417</v>
      </c>
      <c r="C29" s="15" t="s">
        <v>418</v>
      </c>
      <c r="D29" s="15" t="s">
        <v>419</v>
      </c>
      <c r="E29" s="20">
        <v>296125</v>
      </c>
      <c r="F29" s="21">
        <v>1947.7621999999999</v>
      </c>
      <c r="G29" s="22">
        <v>7.4999999999999997E-3</v>
      </c>
      <c r="H29" s="31"/>
      <c r="I29" s="24"/>
      <c r="J29" s="5"/>
    </row>
    <row r="30" spans="1:10" ht="12.95" customHeight="1">
      <c r="A30" s="18" t="s">
        <v>649</v>
      </c>
      <c r="B30" s="19" t="s">
        <v>650</v>
      </c>
      <c r="C30" s="15" t="s">
        <v>651</v>
      </c>
      <c r="D30" s="15" t="s">
        <v>524</v>
      </c>
      <c r="E30" s="20">
        <v>361849</v>
      </c>
      <c r="F30" s="21">
        <v>1907.4870000000001</v>
      </c>
      <c r="G30" s="22">
        <v>7.3000000000000001E-3</v>
      </c>
      <c r="H30" s="31"/>
      <c r="I30" s="24"/>
      <c r="J30" s="5"/>
    </row>
    <row r="31" spans="1:10" ht="12.95" customHeight="1">
      <c r="A31" s="18" t="s">
        <v>2242</v>
      </c>
      <c r="B31" s="19" t="s">
        <v>2243</v>
      </c>
      <c r="C31" s="15" t="s">
        <v>2244</v>
      </c>
      <c r="D31" s="15" t="s">
        <v>297</v>
      </c>
      <c r="E31" s="20">
        <v>1800</v>
      </c>
      <c r="F31" s="21">
        <v>1844.9422999999999</v>
      </c>
      <c r="G31" s="22">
        <v>7.1000000000000004E-3</v>
      </c>
      <c r="H31" s="31" t="s">
        <v>5193</v>
      </c>
      <c r="I31" s="24"/>
      <c r="J31" s="5"/>
    </row>
    <row r="32" spans="1:10" ht="12.95" customHeight="1">
      <c r="A32" s="18" t="s">
        <v>618</v>
      </c>
      <c r="B32" s="19" t="s">
        <v>619</v>
      </c>
      <c r="C32" s="15" t="s">
        <v>620</v>
      </c>
      <c r="D32" s="15" t="s">
        <v>621</v>
      </c>
      <c r="E32" s="20">
        <v>45309</v>
      </c>
      <c r="F32" s="21">
        <v>1842.0373999999999</v>
      </c>
      <c r="G32" s="22">
        <v>7.1000000000000004E-3</v>
      </c>
      <c r="H32" s="31"/>
      <c r="I32" s="24"/>
      <c r="J32" s="5"/>
    </row>
    <row r="33" spans="1:10" ht="12.95" customHeight="1">
      <c r="A33" s="18" t="s">
        <v>445</v>
      </c>
      <c r="B33" s="19" t="s">
        <v>446</v>
      </c>
      <c r="C33" s="15" t="s">
        <v>447</v>
      </c>
      <c r="D33" s="15" t="s">
        <v>301</v>
      </c>
      <c r="E33" s="20">
        <v>22203</v>
      </c>
      <c r="F33" s="21">
        <v>1832.9242999999999</v>
      </c>
      <c r="G33" s="22">
        <v>7.1000000000000004E-3</v>
      </c>
      <c r="H33" s="31"/>
      <c r="I33" s="24"/>
      <c r="J33" s="5"/>
    </row>
    <row r="34" spans="1:10" ht="12.95" customHeight="1">
      <c r="A34" s="18" t="s">
        <v>306</v>
      </c>
      <c r="B34" s="19" t="s">
        <v>307</v>
      </c>
      <c r="C34" s="15" t="s">
        <v>308</v>
      </c>
      <c r="D34" s="15" t="s">
        <v>280</v>
      </c>
      <c r="E34" s="20">
        <v>231550</v>
      </c>
      <c r="F34" s="21">
        <v>1821.0250000000001</v>
      </c>
      <c r="G34" s="22">
        <v>7.0000000000000001E-3</v>
      </c>
      <c r="H34" s="31"/>
      <c r="I34" s="24"/>
      <c r="J34" s="5"/>
    </row>
    <row r="35" spans="1:10" ht="12.95" customHeight="1">
      <c r="A35" s="18" t="s">
        <v>377</v>
      </c>
      <c r="B35" s="19" t="s">
        <v>378</v>
      </c>
      <c r="C35" s="15" t="s">
        <v>379</v>
      </c>
      <c r="D35" s="15" t="s">
        <v>293</v>
      </c>
      <c r="E35" s="20">
        <v>118169</v>
      </c>
      <c r="F35" s="21">
        <v>1812.5943</v>
      </c>
      <c r="G35" s="22">
        <v>7.0000000000000001E-3</v>
      </c>
      <c r="H35" s="31"/>
      <c r="I35" s="24"/>
      <c r="J35" s="5"/>
    </row>
    <row r="36" spans="1:10" ht="12.95" customHeight="1">
      <c r="A36" s="18" t="s">
        <v>517</v>
      </c>
      <c r="B36" s="19" t="s">
        <v>518</v>
      </c>
      <c r="C36" s="15" t="s">
        <v>519</v>
      </c>
      <c r="D36" s="15" t="s">
        <v>520</v>
      </c>
      <c r="E36" s="20">
        <v>51691</v>
      </c>
      <c r="F36" s="21">
        <v>1800.7593999999999</v>
      </c>
      <c r="G36" s="22">
        <v>6.8999999999999999E-3</v>
      </c>
      <c r="H36" s="31"/>
      <c r="I36" s="24"/>
      <c r="J36" s="5"/>
    </row>
    <row r="37" spans="1:10" ht="12.95" customHeight="1">
      <c r="A37" s="18" t="s">
        <v>281</v>
      </c>
      <c r="B37" s="19" t="s">
        <v>282</v>
      </c>
      <c r="C37" s="15" t="s">
        <v>283</v>
      </c>
      <c r="D37" s="15" t="s">
        <v>244</v>
      </c>
      <c r="E37" s="20">
        <v>97942</v>
      </c>
      <c r="F37" s="21">
        <v>1728.9212</v>
      </c>
      <c r="G37" s="22">
        <v>6.7000000000000002E-3</v>
      </c>
      <c r="H37" s="31"/>
      <c r="I37" s="24"/>
      <c r="J37" s="5"/>
    </row>
    <row r="38" spans="1:10" ht="12.95" customHeight="1">
      <c r="A38" s="18" t="s">
        <v>387</v>
      </c>
      <c r="B38" s="19" t="s">
        <v>388</v>
      </c>
      <c r="C38" s="15" t="s">
        <v>389</v>
      </c>
      <c r="D38" s="15" t="s">
        <v>293</v>
      </c>
      <c r="E38" s="20">
        <v>27442</v>
      </c>
      <c r="F38" s="21">
        <v>1693.9123</v>
      </c>
      <c r="G38" s="22">
        <v>6.4999999999999997E-3</v>
      </c>
      <c r="H38" s="31"/>
      <c r="I38" s="24"/>
      <c r="J38" s="5"/>
    </row>
    <row r="39" spans="1:10" ht="12.95" customHeight="1">
      <c r="A39" s="18" t="s">
        <v>1192</v>
      </c>
      <c r="B39" s="19" t="s">
        <v>1193</v>
      </c>
      <c r="C39" s="15" t="s">
        <v>1194</v>
      </c>
      <c r="D39" s="15" t="s">
        <v>297</v>
      </c>
      <c r="E39" s="20">
        <v>189560</v>
      </c>
      <c r="F39" s="21">
        <v>1690.3064999999999</v>
      </c>
      <c r="G39" s="22">
        <v>6.4999999999999997E-3</v>
      </c>
      <c r="H39" s="31"/>
      <c r="I39" s="24"/>
      <c r="J39" s="5"/>
    </row>
    <row r="40" spans="1:10" ht="12.95" customHeight="1">
      <c r="A40" s="18" t="s">
        <v>374</v>
      </c>
      <c r="B40" s="19" t="s">
        <v>375</v>
      </c>
      <c r="C40" s="15" t="s">
        <v>376</v>
      </c>
      <c r="D40" s="15" t="s">
        <v>336</v>
      </c>
      <c r="E40" s="20">
        <v>37500</v>
      </c>
      <c r="F40" s="21">
        <v>1678.8188</v>
      </c>
      <c r="G40" s="22">
        <v>6.4999999999999997E-3</v>
      </c>
      <c r="H40" s="31"/>
      <c r="I40" s="24"/>
      <c r="J40" s="5"/>
    </row>
    <row r="41" spans="1:10" ht="12.95" customHeight="1">
      <c r="A41" s="18" t="s">
        <v>284</v>
      </c>
      <c r="B41" s="19" t="s">
        <v>285</v>
      </c>
      <c r="C41" s="15" t="s">
        <v>286</v>
      </c>
      <c r="D41" s="15" t="s">
        <v>259</v>
      </c>
      <c r="E41" s="20">
        <v>66431</v>
      </c>
      <c r="F41" s="21">
        <v>1658.2174</v>
      </c>
      <c r="G41" s="22">
        <v>6.4000000000000003E-3</v>
      </c>
      <c r="H41" s="31"/>
      <c r="I41" s="24"/>
      <c r="J41" s="5"/>
    </row>
    <row r="42" spans="1:10" ht="12.95" customHeight="1">
      <c r="A42" s="18" t="s">
        <v>816</v>
      </c>
      <c r="B42" s="19" t="s">
        <v>817</v>
      </c>
      <c r="C42" s="15" t="s">
        <v>818</v>
      </c>
      <c r="D42" s="15" t="s">
        <v>244</v>
      </c>
      <c r="E42" s="20">
        <v>281565</v>
      </c>
      <c r="F42" s="21">
        <v>1617.0278000000001</v>
      </c>
      <c r="G42" s="22">
        <v>6.1999999999999998E-3</v>
      </c>
      <c r="H42" s="31"/>
      <c r="I42" s="24"/>
      <c r="J42" s="5"/>
    </row>
    <row r="43" spans="1:10" ht="12.95" customHeight="1">
      <c r="A43" s="18" t="s">
        <v>353</v>
      </c>
      <c r="B43" s="19" t="s">
        <v>354</v>
      </c>
      <c r="C43" s="15" t="s">
        <v>355</v>
      </c>
      <c r="D43" s="15" t="s">
        <v>356</v>
      </c>
      <c r="E43" s="20">
        <v>246337</v>
      </c>
      <c r="F43" s="21">
        <v>1616.4634000000001</v>
      </c>
      <c r="G43" s="22">
        <v>6.1999999999999998E-3</v>
      </c>
      <c r="H43" s="31"/>
      <c r="I43" s="24"/>
      <c r="J43" s="5"/>
    </row>
    <row r="44" spans="1:10" ht="12.95" customHeight="1">
      <c r="A44" s="18" t="s">
        <v>605</v>
      </c>
      <c r="B44" s="19" t="s">
        <v>606</v>
      </c>
      <c r="C44" s="15" t="s">
        <v>607</v>
      </c>
      <c r="D44" s="15" t="s">
        <v>255</v>
      </c>
      <c r="E44" s="20">
        <v>53101</v>
      </c>
      <c r="F44" s="21">
        <v>1579.5157999999999</v>
      </c>
      <c r="G44" s="22">
        <v>6.1000000000000004E-3</v>
      </c>
      <c r="H44" s="31"/>
      <c r="I44" s="24"/>
      <c r="J44" s="5"/>
    </row>
    <row r="45" spans="1:10" ht="12.95" customHeight="1">
      <c r="A45" s="18" t="s">
        <v>455</v>
      </c>
      <c r="B45" s="19" t="s">
        <v>456</v>
      </c>
      <c r="C45" s="15" t="s">
        <v>457</v>
      </c>
      <c r="D45" s="15" t="s">
        <v>458</v>
      </c>
      <c r="E45" s="20">
        <v>163526</v>
      </c>
      <c r="F45" s="21">
        <v>1567.6420000000001</v>
      </c>
      <c r="G45" s="22">
        <v>6.0000000000000001E-3</v>
      </c>
      <c r="H45" s="31"/>
      <c r="I45" s="24"/>
      <c r="J45" s="5"/>
    </row>
    <row r="46" spans="1:10" ht="12.95" customHeight="1">
      <c r="A46" s="18" t="s">
        <v>744</v>
      </c>
      <c r="B46" s="19" t="s">
        <v>745</v>
      </c>
      <c r="C46" s="15" t="s">
        <v>746</v>
      </c>
      <c r="D46" s="15" t="s">
        <v>293</v>
      </c>
      <c r="E46" s="20">
        <v>61187</v>
      </c>
      <c r="F46" s="21">
        <v>1567.1214</v>
      </c>
      <c r="G46" s="22">
        <v>6.0000000000000001E-3</v>
      </c>
      <c r="H46" s="31"/>
      <c r="I46" s="24"/>
      <c r="J46" s="5"/>
    </row>
    <row r="47" spans="1:10" ht="12.95" customHeight="1">
      <c r="A47" s="18" t="s">
        <v>1633</v>
      </c>
      <c r="B47" s="19" t="s">
        <v>1634</v>
      </c>
      <c r="C47" s="15" t="s">
        <v>1635</v>
      </c>
      <c r="D47" s="15" t="s">
        <v>885</v>
      </c>
      <c r="E47" s="20">
        <v>123284</v>
      </c>
      <c r="F47" s="21">
        <v>1531.3722</v>
      </c>
      <c r="G47" s="22">
        <v>5.8999999999999999E-3</v>
      </c>
      <c r="H47" s="31"/>
      <c r="I47" s="24"/>
      <c r="J47" s="5"/>
    </row>
    <row r="48" spans="1:10" ht="12.95" customHeight="1">
      <c r="A48" s="18" t="s">
        <v>350</v>
      </c>
      <c r="B48" s="19" t="s">
        <v>351</v>
      </c>
      <c r="C48" s="15" t="s">
        <v>352</v>
      </c>
      <c r="D48" s="15" t="s">
        <v>325</v>
      </c>
      <c r="E48" s="20">
        <v>55570</v>
      </c>
      <c r="F48" s="21">
        <v>1448.2931000000001</v>
      </c>
      <c r="G48" s="22">
        <v>5.5999999999999999E-3</v>
      </c>
      <c r="H48" s="31"/>
      <c r="I48" s="24"/>
      <c r="J48" s="5"/>
    </row>
    <row r="49" spans="1:10" ht="12.95" customHeight="1">
      <c r="A49" s="18" t="s">
        <v>505</v>
      </c>
      <c r="B49" s="19" t="s">
        <v>506</v>
      </c>
      <c r="C49" s="15" t="s">
        <v>507</v>
      </c>
      <c r="D49" s="15" t="s">
        <v>297</v>
      </c>
      <c r="E49" s="20">
        <v>117072</v>
      </c>
      <c r="F49" s="21">
        <v>1444.6098999999999</v>
      </c>
      <c r="G49" s="22">
        <v>5.5999999999999999E-3</v>
      </c>
      <c r="H49" s="31"/>
      <c r="I49" s="24"/>
      <c r="J49" s="5"/>
    </row>
    <row r="50" spans="1:10" ht="12.95" customHeight="1">
      <c r="A50" s="18" t="s">
        <v>482</v>
      </c>
      <c r="B50" s="19" t="s">
        <v>483</v>
      </c>
      <c r="C50" s="15" t="s">
        <v>484</v>
      </c>
      <c r="D50" s="15" t="s">
        <v>251</v>
      </c>
      <c r="E50" s="20">
        <v>493464</v>
      </c>
      <c r="F50" s="21">
        <v>1441.4083000000001</v>
      </c>
      <c r="G50" s="22">
        <v>5.4999999999999997E-3</v>
      </c>
      <c r="H50" s="31"/>
      <c r="I50" s="24"/>
      <c r="J50" s="5"/>
    </row>
    <row r="51" spans="1:10" ht="12.95" customHeight="1">
      <c r="A51" s="18" t="s">
        <v>532</v>
      </c>
      <c r="B51" s="19" t="s">
        <v>533</v>
      </c>
      <c r="C51" s="15" t="s">
        <v>534</v>
      </c>
      <c r="D51" s="15" t="s">
        <v>401</v>
      </c>
      <c r="E51" s="20">
        <v>93999</v>
      </c>
      <c r="F51" s="21">
        <v>1437.3387</v>
      </c>
      <c r="G51" s="22">
        <v>5.4999999999999997E-3</v>
      </c>
      <c r="H51" s="31"/>
      <c r="I51" s="24"/>
      <c r="J51" s="5"/>
    </row>
    <row r="52" spans="1:10" ht="12.95" customHeight="1">
      <c r="A52" s="18" t="s">
        <v>1780</v>
      </c>
      <c r="B52" s="19" t="s">
        <v>1781</v>
      </c>
      <c r="C52" s="15" t="s">
        <v>1782</v>
      </c>
      <c r="D52" s="15" t="s">
        <v>423</v>
      </c>
      <c r="E52" s="20">
        <v>86960</v>
      </c>
      <c r="F52" s="21">
        <v>1379.7074</v>
      </c>
      <c r="G52" s="22">
        <v>5.3E-3</v>
      </c>
      <c r="H52" s="31"/>
      <c r="I52" s="24"/>
      <c r="J52" s="5"/>
    </row>
    <row r="53" spans="1:10" ht="12.95" customHeight="1">
      <c r="A53" s="18" t="s">
        <v>346</v>
      </c>
      <c r="B53" s="19" t="s">
        <v>347</v>
      </c>
      <c r="C53" s="15" t="s">
        <v>348</v>
      </c>
      <c r="D53" s="15" t="s">
        <v>349</v>
      </c>
      <c r="E53" s="20">
        <v>517518</v>
      </c>
      <c r="F53" s="21">
        <v>1328.4686999999999</v>
      </c>
      <c r="G53" s="22">
        <v>5.1000000000000004E-3</v>
      </c>
      <c r="H53" s="31"/>
      <c r="I53" s="24"/>
      <c r="J53" s="5"/>
    </row>
    <row r="54" spans="1:10" ht="12.95" customHeight="1">
      <c r="A54" s="18" t="s">
        <v>1842</v>
      </c>
      <c r="B54" s="19" t="s">
        <v>5197</v>
      </c>
      <c r="C54" s="15" t="s">
        <v>1843</v>
      </c>
      <c r="D54" s="15" t="s">
        <v>405</v>
      </c>
      <c r="E54" s="20">
        <v>111111</v>
      </c>
      <c r="F54" s="21">
        <v>1304.4765</v>
      </c>
      <c r="G54" s="22">
        <v>5.0000000000000001E-3</v>
      </c>
      <c r="H54" s="31"/>
      <c r="I54" s="24"/>
      <c r="J54" s="5"/>
    </row>
    <row r="55" spans="1:10" ht="12.95" customHeight="1">
      <c r="A55" s="18" t="s">
        <v>485</v>
      </c>
      <c r="B55" s="19" t="s">
        <v>486</v>
      </c>
      <c r="C55" s="15" t="s">
        <v>487</v>
      </c>
      <c r="D55" s="15" t="s">
        <v>255</v>
      </c>
      <c r="E55" s="20">
        <v>14805</v>
      </c>
      <c r="F55" s="21">
        <v>1285.9401</v>
      </c>
      <c r="G55" s="22">
        <v>4.8999999999999998E-3</v>
      </c>
      <c r="H55" s="31"/>
      <c r="I55" s="24"/>
      <c r="J55" s="5"/>
    </row>
    <row r="56" spans="1:10" ht="12.95" customHeight="1">
      <c r="A56" s="18" t="s">
        <v>849</v>
      </c>
      <c r="B56" s="19" t="s">
        <v>850</v>
      </c>
      <c r="C56" s="15" t="s">
        <v>851</v>
      </c>
      <c r="D56" s="15" t="s">
        <v>498</v>
      </c>
      <c r="E56" s="20">
        <v>97540</v>
      </c>
      <c r="F56" s="21">
        <v>1210.3739</v>
      </c>
      <c r="G56" s="22">
        <v>4.7000000000000002E-3</v>
      </c>
      <c r="H56" s="31"/>
      <c r="I56" s="24"/>
      <c r="J56" s="5"/>
    </row>
    <row r="57" spans="1:10" ht="12.95" customHeight="1">
      <c r="A57" s="18" t="s">
        <v>406</v>
      </c>
      <c r="B57" s="19" t="s">
        <v>407</v>
      </c>
      <c r="C57" s="15" t="s">
        <v>408</v>
      </c>
      <c r="D57" s="15" t="s">
        <v>409</v>
      </c>
      <c r="E57" s="20">
        <v>119000</v>
      </c>
      <c r="F57" s="21">
        <v>1165.9024999999999</v>
      </c>
      <c r="G57" s="22">
        <v>4.4999999999999997E-3</v>
      </c>
      <c r="H57" s="31"/>
      <c r="I57" s="24"/>
      <c r="J57" s="5"/>
    </row>
    <row r="58" spans="1:10" ht="12.95" customHeight="1">
      <c r="A58" s="18" t="s">
        <v>469</v>
      </c>
      <c r="B58" s="19" t="s">
        <v>470</v>
      </c>
      <c r="C58" s="15" t="s">
        <v>471</v>
      </c>
      <c r="D58" s="15" t="s">
        <v>280</v>
      </c>
      <c r="E58" s="20">
        <v>47016</v>
      </c>
      <c r="F58" s="21">
        <v>1144.5809999999999</v>
      </c>
      <c r="G58" s="22">
        <v>4.4000000000000003E-3</v>
      </c>
      <c r="H58" s="31"/>
      <c r="I58" s="24"/>
      <c r="J58" s="5"/>
    </row>
    <row r="59" spans="1:10" ht="12.95" customHeight="1">
      <c r="A59" s="18" t="s">
        <v>394</v>
      </c>
      <c r="B59" s="19" t="s">
        <v>395</v>
      </c>
      <c r="C59" s="15" t="s">
        <v>396</v>
      </c>
      <c r="D59" s="15" t="s">
        <v>397</v>
      </c>
      <c r="E59" s="20">
        <v>250700</v>
      </c>
      <c r="F59" s="21">
        <v>1136.9245000000001</v>
      </c>
      <c r="G59" s="22">
        <v>4.4000000000000003E-3</v>
      </c>
      <c r="H59" s="31"/>
      <c r="I59" s="24"/>
      <c r="J59" s="5"/>
    </row>
    <row r="60" spans="1:10" ht="12.95" customHeight="1">
      <c r="A60" s="18" t="s">
        <v>333</v>
      </c>
      <c r="B60" s="19" t="s">
        <v>334</v>
      </c>
      <c r="C60" s="15" t="s">
        <v>335</v>
      </c>
      <c r="D60" s="15" t="s">
        <v>336</v>
      </c>
      <c r="E60" s="20">
        <v>303398</v>
      </c>
      <c r="F60" s="21">
        <v>934.46579999999994</v>
      </c>
      <c r="G60" s="22">
        <v>3.5999999999999999E-3</v>
      </c>
      <c r="H60" s="31"/>
      <c r="I60" s="24"/>
      <c r="J60" s="5"/>
    </row>
    <row r="61" spans="1:10" ht="12.95" customHeight="1">
      <c r="A61" s="18" t="s">
        <v>322</v>
      </c>
      <c r="B61" s="19" t="s">
        <v>323</v>
      </c>
      <c r="C61" s="15" t="s">
        <v>324</v>
      </c>
      <c r="D61" s="15" t="s">
        <v>325</v>
      </c>
      <c r="E61" s="20">
        <v>8339</v>
      </c>
      <c r="F61" s="21">
        <v>934.14729999999997</v>
      </c>
      <c r="G61" s="22">
        <v>3.5999999999999999E-3</v>
      </c>
      <c r="H61" s="31"/>
      <c r="I61" s="24"/>
      <c r="J61" s="5"/>
    </row>
    <row r="62" spans="1:10" ht="12.95" customHeight="1">
      <c r="A62" s="18" t="s">
        <v>1783</v>
      </c>
      <c r="B62" s="19" t="s">
        <v>1784</v>
      </c>
      <c r="C62" s="15" t="s">
        <v>1785</v>
      </c>
      <c r="D62" s="15" t="s">
        <v>293</v>
      </c>
      <c r="E62" s="20">
        <v>56902</v>
      </c>
      <c r="F62" s="21">
        <v>776.71230000000003</v>
      </c>
      <c r="G62" s="22">
        <v>3.0000000000000001E-3</v>
      </c>
      <c r="H62" s="31"/>
      <c r="I62" s="24"/>
      <c r="J62" s="5"/>
    </row>
    <row r="63" spans="1:10" ht="12.95" customHeight="1">
      <c r="A63" s="18" t="s">
        <v>427</v>
      </c>
      <c r="B63" s="19" t="s">
        <v>428</v>
      </c>
      <c r="C63" s="15" t="s">
        <v>429</v>
      </c>
      <c r="D63" s="15" t="s">
        <v>305</v>
      </c>
      <c r="E63" s="20">
        <v>178200</v>
      </c>
      <c r="F63" s="21">
        <v>738.01530000000002</v>
      </c>
      <c r="G63" s="22">
        <v>2.8E-3</v>
      </c>
      <c r="H63" s="31"/>
      <c r="I63" s="24"/>
      <c r="J63" s="5"/>
    </row>
    <row r="64" spans="1:10" ht="12.95" customHeight="1">
      <c r="A64" s="18" t="s">
        <v>2776</v>
      </c>
      <c r="B64" s="19" t="s">
        <v>2777</v>
      </c>
      <c r="C64" s="15" t="s">
        <v>2778</v>
      </c>
      <c r="D64" s="15" t="s">
        <v>409</v>
      </c>
      <c r="E64" s="20">
        <v>392827</v>
      </c>
      <c r="F64" s="21">
        <v>702.80679999999995</v>
      </c>
      <c r="G64" s="22">
        <v>2.7000000000000001E-3</v>
      </c>
      <c r="H64" s="31"/>
      <c r="I64" s="24"/>
      <c r="J64" s="5"/>
    </row>
    <row r="65" spans="1:10" ht="12.95" customHeight="1">
      <c r="A65" s="18" t="s">
        <v>1856</v>
      </c>
      <c r="B65" s="19" t="s">
        <v>1857</v>
      </c>
      <c r="C65" s="15" t="s">
        <v>1843</v>
      </c>
      <c r="D65" s="15" t="s">
        <v>405</v>
      </c>
      <c r="E65" s="20">
        <v>53011</v>
      </c>
      <c r="F65" s="21">
        <v>648.298</v>
      </c>
      <c r="G65" s="22">
        <v>2.5000000000000001E-3</v>
      </c>
      <c r="H65" s="31"/>
      <c r="I65" s="24"/>
      <c r="J65" s="5"/>
    </row>
    <row r="66" spans="1:10" ht="12.95" customHeight="1">
      <c r="A66" s="18" t="s">
        <v>646</v>
      </c>
      <c r="B66" s="19" t="s">
        <v>647</v>
      </c>
      <c r="C66" s="15" t="s">
        <v>648</v>
      </c>
      <c r="D66" s="15" t="s">
        <v>541</v>
      </c>
      <c r="E66" s="20">
        <v>88679</v>
      </c>
      <c r="F66" s="21">
        <v>595.56820000000005</v>
      </c>
      <c r="G66" s="22">
        <v>2.3E-3</v>
      </c>
      <c r="H66" s="31"/>
      <c r="I66" s="24"/>
      <c r="J66" s="5"/>
    </row>
    <row r="67" spans="1:10" ht="12.95" customHeight="1">
      <c r="A67" s="18" t="s">
        <v>318</v>
      </c>
      <c r="B67" s="19" t="s">
        <v>319</v>
      </c>
      <c r="C67" s="15" t="s">
        <v>320</v>
      </c>
      <c r="D67" s="15" t="s">
        <v>321</v>
      </c>
      <c r="E67" s="20">
        <v>17325</v>
      </c>
      <c r="F67" s="21">
        <v>562.88930000000005</v>
      </c>
      <c r="G67" s="22">
        <v>2.2000000000000001E-3</v>
      </c>
      <c r="H67" s="31"/>
      <c r="I67" s="24"/>
      <c r="J67" s="5"/>
    </row>
    <row r="68" spans="1:10" ht="12.95" customHeight="1">
      <c r="A68" s="18" t="s">
        <v>508</v>
      </c>
      <c r="B68" s="19" t="s">
        <v>509</v>
      </c>
      <c r="C68" s="15" t="s">
        <v>510</v>
      </c>
      <c r="D68" s="15" t="s">
        <v>293</v>
      </c>
      <c r="E68" s="20">
        <v>25500</v>
      </c>
      <c r="F68" s="21">
        <v>522.94129999999996</v>
      </c>
      <c r="G68" s="22">
        <v>2E-3</v>
      </c>
      <c r="H68" s="31"/>
      <c r="I68" s="24"/>
      <c r="J68" s="5"/>
    </row>
    <row r="69" spans="1:10" ht="12.95" customHeight="1">
      <c r="A69" s="18" t="s">
        <v>855</v>
      </c>
      <c r="B69" s="19" t="s">
        <v>856</v>
      </c>
      <c r="C69" s="15" t="s">
        <v>857</v>
      </c>
      <c r="D69" s="15" t="s">
        <v>329</v>
      </c>
      <c r="E69" s="20">
        <v>420000</v>
      </c>
      <c r="F69" s="21">
        <v>491.86200000000002</v>
      </c>
      <c r="G69" s="22">
        <v>1.9E-3</v>
      </c>
      <c r="H69" s="31"/>
      <c r="I69" s="24"/>
      <c r="J69" s="5"/>
    </row>
    <row r="70" spans="1:10" ht="12.95" customHeight="1">
      <c r="A70" s="18" t="s">
        <v>371</v>
      </c>
      <c r="B70" s="19" t="s">
        <v>372</v>
      </c>
      <c r="C70" s="15" t="s">
        <v>373</v>
      </c>
      <c r="D70" s="15" t="s">
        <v>297</v>
      </c>
      <c r="E70" s="20">
        <v>15000</v>
      </c>
      <c r="F70" s="21">
        <v>452.94749999999999</v>
      </c>
      <c r="G70" s="22">
        <v>1.6999999999999999E-3</v>
      </c>
      <c r="H70" s="31"/>
      <c r="I70" s="24"/>
      <c r="J70" s="5"/>
    </row>
    <row r="71" spans="1:10" ht="12.95" customHeight="1">
      <c r="A71" s="18" t="s">
        <v>625</v>
      </c>
      <c r="B71" s="19" t="s">
        <v>626</v>
      </c>
      <c r="C71" s="15" t="s">
        <v>627</v>
      </c>
      <c r="D71" s="15" t="s">
        <v>405</v>
      </c>
      <c r="E71" s="20">
        <v>168000</v>
      </c>
      <c r="F71" s="21">
        <v>421.83120000000002</v>
      </c>
      <c r="G71" s="22">
        <v>1.6000000000000001E-3</v>
      </c>
      <c r="H71" s="31"/>
      <c r="I71" s="24"/>
      <c r="J71" s="5"/>
    </row>
    <row r="72" spans="1:10" ht="12.95" customHeight="1">
      <c r="A72" s="18" t="s">
        <v>1174</v>
      </c>
      <c r="B72" s="19" t="s">
        <v>1175</v>
      </c>
      <c r="C72" s="15" t="s">
        <v>1176</v>
      </c>
      <c r="D72" s="15" t="s">
        <v>885</v>
      </c>
      <c r="E72" s="20">
        <v>30813</v>
      </c>
      <c r="F72" s="21">
        <v>371.45069999999998</v>
      </c>
      <c r="G72" s="22">
        <v>1.4E-3</v>
      </c>
      <c r="H72" s="31"/>
      <c r="I72" s="24"/>
      <c r="J72" s="5"/>
    </row>
    <row r="73" spans="1:10" ht="12.95" customHeight="1">
      <c r="A73" s="18" t="s">
        <v>491</v>
      </c>
      <c r="B73" s="19" t="s">
        <v>492</v>
      </c>
      <c r="C73" s="15" t="s">
        <v>493</v>
      </c>
      <c r="D73" s="15" t="s">
        <v>494</v>
      </c>
      <c r="E73" s="20">
        <v>173850</v>
      </c>
      <c r="F73" s="21">
        <v>346.76119999999997</v>
      </c>
      <c r="G73" s="22">
        <v>1.2999999999999999E-3</v>
      </c>
      <c r="H73" s="31"/>
      <c r="I73" s="24"/>
      <c r="J73" s="5"/>
    </row>
    <row r="74" spans="1:10" ht="12.95" customHeight="1">
      <c r="A74" s="18" t="s">
        <v>831</v>
      </c>
      <c r="B74" s="19" t="s">
        <v>832</v>
      </c>
      <c r="C74" s="15" t="s">
        <v>833</v>
      </c>
      <c r="D74" s="15" t="s">
        <v>541</v>
      </c>
      <c r="E74" s="20">
        <v>29160</v>
      </c>
      <c r="F74" s="21">
        <v>306.54450000000003</v>
      </c>
      <c r="G74" s="22">
        <v>1.1999999999999999E-3</v>
      </c>
      <c r="H74" s="31"/>
      <c r="I74" s="24"/>
      <c r="J74" s="5"/>
    </row>
    <row r="75" spans="1:10" ht="12.95" customHeight="1">
      <c r="A75" s="18" t="s">
        <v>908</v>
      </c>
      <c r="B75" s="19" t="s">
        <v>909</v>
      </c>
      <c r="C75" s="15" t="s">
        <v>910</v>
      </c>
      <c r="D75" s="15" t="s">
        <v>325</v>
      </c>
      <c r="E75" s="20">
        <v>12600</v>
      </c>
      <c r="F75" s="21">
        <v>280.04129999999998</v>
      </c>
      <c r="G75" s="22">
        <v>1.1000000000000001E-3</v>
      </c>
      <c r="H75" s="31"/>
      <c r="I75" s="24"/>
      <c r="J75" s="5"/>
    </row>
    <row r="76" spans="1:10" ht="12.95" customHeight="1">
      <c r="A76" s="18" t="s">
        <v>1186</v>
      </c>
      <c r="B76" s="19" t="s">
        <v>1187</v>
      </c>
      <c r="C76" s="15" t="s">
        <v>1188</v>
      </c>
      <c r="D76" s="15" t="s">
        <v>356</v>
      </c>
      <c r="E76" s="20">
        <v>95400</v>
      </c>
      <c r="F76" s="21">
        <v>263.30399999999997</v>
      </c>
      <c r="G76" s="22">
        <v>1E-3</v>
      </c>
      <c r="H76" s="31"/>
      <c r="I76" s="24"/>
      <c r="J76" s="5"/>
    </row>
    <row r="77" spans="1:10" ht="12.95" customHeight="1">
      <c r="A77" s="18" t="s">
        <v>813</v>
      </c>
      <c r="B77" s="19" t="s">
        <v>814</v>
      </c>
      <c r="C77" s="15" t="s">
        <v>815</v>
      </c>
      <c r="D77" s="15" t="s">
        <v>541</v>
      </c>
      <c r="E77" s="20">
        <v>50400</v>
      </c>
      <c r="F77" s="21">
        <v>228.1104</v>
      </c>
      <c r="G77" s="22">
        <v>8.9999999999999998E-4</v>
      </c>
      <c r="H77" s="31"/>
      <c r="I77" s="24"/>
      <c r="J77" s="5"/>
    </row>
    <row r="78" spans="1:10" ht="12.95" customHeight="1">
      <c r="A78" s="18" t="s">
        <v>1076</v>
      </c>
      <c r="B78" s="19" t="s">
        <v>1077</v>
      </c>
      <c r="C78" s="15" t="s">
        <v>1078</v>
      </c>
      <c r="D78" s="15" t="s">
        <v>901</v>
      </c>
      <c r="E78" s="20">
        <v>20724</v>
      </c>
      <c r="F78" s="21">
        <v>194.49469999999999</v>
      </c>
      <c r="G78" s="22">
        <v>6.9999999999999999E-4</v>
      </c>
      <c r="H78" s="31"/>
      <c r="I78" s="24"/>
      <c r="J78" s="5"/>
    </row>
    <row r="79" spans="1:10" ht="12.95" customHeight="1">
      <c r="A79" s="18" t="s">
        <v>1106</v>
      </c>
      <c r="B79" s="19" t="s">
        <v>1107</v>
      </c>
      <c r="C79" s="15" t="s">
        <v>1108</v>
      </c>
      <c r="D79" s="15" t="s">
        <v>336</v>
      </c>
      <c r="E79" s="20">
        <v>16544</v>
      </c>
      <c r="F79" s="21">
        <v>190.256</v>
      </c>
      <c r="G79" s="22">
        <v>6.9999999999999999E-4</v>
      </c>
      <c r="H79" s="31"/>
      <c r="I79" s="24"/>
      <c r="J79" s="5"/>
    </row>
    <row r="80" spans="1:10" ht="12.95" customHeight="1">
      <c r="A80" s="18" t="s">
        <v>535</v>
      </c>
      <c r="B80" s="19" t="s">
        <v>536</v>
      </c>
      <c r="C80" s="15" t="s">
        <v>537</v>
      </c>
      <c r="D80" s="15" t="s">
        <v>244</v>
      </c>
      <c r="E80" s="20">
        <v>46800</v>
      </c>
      <c r="F80" s="21">
        <v>115.3152</v>
      </c>
      <c r="G80" s="22">
        <v>4.0000000000000002E-4</v>
      </c>
      <c r="H80" s="31"/>
      <c r="I80" s="24"/>
      <c r="J80" s="5"/>
    </row>
    <row r="81" spans="1:10" ht="12.95" customHeight="1">
      <c r="A81" s="18" t="s">
        <v>383</v>
      </c>
      <c r="B81" s="19" t="s">
        <v>384</v>
      </c>
      <c r="C81" s="15" t="s">
        <v>385</v>
      </c>
      <c r="D81" s="15" t="s">
        <v>386</v>
      </c>
      <c r="E81" s="20">
        <v>3950</v>
      </c>
      <c r="F81" s="21">
        <v>88.268699999999995</v>
      </c>
      <c r="G81" s="22">
        <v>2.9999999999999997E-4</v>
      </c>
      <c r="H81" s="31"/>
      <c r="I81" s="24"/>
      <c r="J81" s="5"/>
    </row>
    <row r="82" spans="1:10" ht="12.95" customHeight="1">
      <c r="A82" s="18" t="s">
        <v>390</v>
      </c>
      <c r="B82" s="19" t="s">
        <v>391</v>
      </c>
      <c r="C82" s="15" t="s">
        <v>392</v>
      </c>
      <c r="D82" s="15" t="s">
        <v>393</v>
      </c>
      <c r="E82" s="20">
        <v>1800</v>
      </c>
      <c r="F82" s="21">
        <v>78.8202</v>
      </c>
      <c r="G82" s="22">
        <v>2.9999999999999997E-4</v>
      </c>
      <c r="H82" s="31"/>
      <c r="I82" s="24"/>
      <c r="J82" s="5"/>
    </row>
    <row r="83" spans="1:10" ht="12.95" customHeight="1">
      <c r="A83" s="18" t="s">
        <v>439</v>
      </c>
      <c r="B83" s="19" t="s">
        <v>440</v>
      </c>
      <c r="C83" s="15" t="s">
        <v>441</v>
      </c>
      <c r="D83" s="15" t="s">
        <v>244</v>
      </c>
      <c r="E83" s="20">
        <v>7500</v>
      </c>
      <c r="F83" s="21">
        <v>74.688800000000001</v>
      </c>
      <c r="G83" s="22">
        <v>2.9999999999999997E-4</v>
      </c>
      <c r="H83" s="31"/>
      <c r="I83" s="24"/>
      <c r="J83" s="5"/>
    </row>
    <row r="84" spans="1:10" ht="12.95" customHeight="1">
      <c r="A84" s="18" t="s">
        <v>978</v>
      </c>
      <c r="B84" s="19" t="s">
        <v>979</v>
      </c>
      <c r="C84" s="15" t="s">
        <v>980</v>
      </c>
      <c r="D84" s="15" t="s">
        <v>454</v>
      </c>
      <c r="E84" s="20">
        <v>22500</v>
      </c>
      <c r="F84" s="21">
        <v>39.642800000000001</v>
      </c>
      <c r="G84" s="22">
        <v>2.0000000000000001E-4</v>
      </c>
      <c r="H84" s="31"/>
      <c r="I84" s="24"/>
      <c r="J84" s="5"/>
    </row>
    <row r="85" spans="1:10" ht="12.95" customHeight="1">
      <c r="A85" s="18" t="s">
        <v>726</v>
      </c>
      <c r="B85" s="19" t="s">
        <v>727</v>
      </c>
      <c r="C85" s="15" t="s">
        <v>728</v>
      </c>
      <c r="D85" s="15" t="s">
        <v>423</v>
      </c>
      <c r="E85" s="20">
        <v>5522</v>
      </c>
      <c r="F85" s="21">
        <v>35.592100000000002</v>
      </c>
      <c r="G85" s="22">
        <v>1E-4</v>
      </c>
      <c r="H85" s="31"/>
      <c r="I85" s="24"/>
      <c r="J85" s="5"/>
    </row>
    <row r="86" spans="1:10" ht="12.95" customHeight="1">
      <c r="A86" s="18" t="s">
        <v>634</v>
      </c>
      <c r="B86" s="19" t="s">
        <v>635</v>
      </c>
      <c r="C86" s="15" t="s">
        <v>636</v>
      </c>
      <c r="D86" s="15" t="s">
        <v>325</v>
      </c>
      <c r="E86" s="20">
        <v>6641</v>
      </c>
      <c r="F86" s="21">
        <v>35.296900000000001</v>
      </c>
      <c r="G86" s="22">
        <v>1E-4</v>
      </c>
      <c r="H86" s="31"/>
      <c r="I86" s="24"/>
      <c r="J86" s="5"/>
    </row>
    <row r="87" spans="1:10" ht="12.95" customHeight="1">
      <c r="A87" s="18" t="s">
        <v>368</v>
      </c>
      <c r="B87" s="19" t="s">
        <v>369</v>
      </c>
      <c r="C87" s="15" t="s">
        <v>370</v>
      </c>
      <c r="D87" s="15" t="s">
        <v>297</v>
      </c>
      <c r="E87" s="20">
        <v>1500</v>
      </c>
      <c r="F87" s="21">
        <v>23.699300000000001</v>
      </c>
      <c r="G87" s="22">
        <v>1E-4</v>
      </c>
      <c r="H87" s="31"/>
      <c r="I87" s="24"/>
      <c r="J87" s="5"/>
    </row>
    <row r="88" spans="1:10" ht="12.95" customHeight="1">
      <c r="A88" s="18" t="s">
        <v>993</v>
      </c>
      <c r="B88" s="19" t="s">
        <v>994</v>
      </c>
      <c r="C88" s="15" t="s">
        <v>995</v>
      </c>
      <c r="D88" s="15" t="s">
        <v>244</v>
      </c>
      <c r="E88" s="20">
        <v>10000</v>
      </c>
      <c r="F88" s="21">
        <v>17.952999999999999</v>
      </c>
      <c r="G88" s="22">
        <v>1E-4</v>
      </c>
      <c r="H88" s="31"/>
      <c r="I88" s="24"/>
      <c r="J88" s="5"/>
    </row>
    <row r="89" spans="1:10" ht="12.95" customHeight="1">
      <c r="A89" s="18" t="s">
        <v>658</v>
      </c>
      <c r="B89" s="19" t="s">
        <v>659</v>
      </c>
      <c r="C89" s="15" t="s">
        <v>660</v>
      </c>
      <c r="D89" s="15" t="s">
        <v>293</v>
      </c>
      <c r="E89" s="20">
        <v>518</v>
      </c>
      <c r="F89" s="21">
        <v>17.2194</v>
      </c>
      <c r="G89" s="22">
        <v>1E-4</v>
      </c>
      <c r="H89" s="31"/>
      <c r="I89" s="24"/>
      <c r="J89" s="5"/>
    </row>
    <row r="90" spans="1:10" ht="12.95" customHeight="1">
      <c r="A90" s="18" t="s">
        <v>762</v>
      </c>
      <c r="B90" s="19" t="s">
        <v>763</v>
      </c>
      <c r="C90" s="15" t="s">
        <v>764</v>
      </c>
      <c r="D90" s="15" t="s">
        <v>293</v>
      </c>
      <c r="E90" s="20">
        <v>725</v>
      </c>
      <c r="F90" s="21">
        <v>11.082700000000001</v>
      </c>
      <c r="G90" s="31" t="s">
        <v>186</v>
      </c>
      <c r="H90" s="31"/>
      <c r="I90" s="24"/>
      <c r="J90" s="5"/>
    </row>
    <row r="91" spans="1:10" ht="12.95" customHeight="1">
      <c r="A91" s="18" t="s">
        <v>424</v>
      </c>
      <c r="B91" s="19" t="s">
        <v>425</v>
      </c>
      <c r="C91" s="15" t="s">
        <v>426</v>
      </c>
      <c r="D91" s="15" t="s">
        <v>409</v>
      </c>
      <c r="E91" s="20">
        <v>125</v>
      </c>
      <c r="F91" s="21">
        <v>8.5360999999999994</v>
      </c>
      <c r="G91" s="31" t="s">
        <v>186</v>
      </c>
      <c r="H91" s="31"/>
      <c r="I91" s="24"/>
      <c r="J91" s="5"/>
    </row>
    <row r="92" spans="1:10" ht="12.95" customHeight="1">
      <c r="A92" s="18" t="s">
        <v>783</v>
      </c>
      <c r="B92" s="19" t="s">
        <v>784</v>
      </c>
      <c r="C92" s="15" t="s">
        <v>785</v>
      </c>
      <c r="D92" s="15" t="s">
        <v>541</v>
      </c>
      <c r="E92" s="20">
        <v>300</v>
      </c>
      <c r="F92" s="21">
        <v>8.3405000000000005</v>
      </c>
      <c r="G92" s="31" t="s">
        <v>186</v>
      </c>
      <c r="H92" s="31"/>
      <c r="I92" s="24"/>
      <c r="J92" s="5"/>
    </row>
    <row r="93" spans="1:10" ht="12.95" customHeight="1">
      <c r="A93" s="18" t="s">
        <v>287</v>
      </c>
      <c r="B93" s="19" t="s">
        <v>288</v>
      </c>
      <c r="C93" s="15" t="s">
        <v>289</v>
      </c>
      <c r="D93" s="15" t="s">
        <v>255</v>
      </c>
      <c r="E93" s="20">
        <v>350</v>
      </c>
      <c r="F93" s="21">
        <v>6.4682000000000004</v>
      </c>
      <c r="G93" s="31" t="s">
        <v>186</v>
      </c>
      <c r="H93" s="31"/>
      <c r="I93" s="24"/>
      <c r="J93" s="5"/>
    </row>
    <row r="94" spans="1:10" ht="12.95" customHeight="1">
      <c r="A94" s="18" t="s">
        <v>1217</v>
      </c>
      <c r="B94" s="19" t="s">
        <v>1218</v>
      </c>
      <c r="C94" s="15" t="s">
        <v>1219</v>
      </c>
      <c r="D94" s="15" t="s">
        <v>301</v>
      </c>
      <c r="E94" s="20">
        <v>2</v>
      </c>
      <c r="F94" s="21">
        <v>2.87E-2</v>
      </c>
      <c r="G94" s="31" t="s">
        <v>186</v>
      </c>
      <c r="H94" s="31"/>
      <c r="I94" s="24"/>
      <c r="J94" s="5"/>
    </row>
    <row r="95" spans="1:10" ht="12.95" customHeight="1">
      <c r="A95" s="5"/>
      <c r="B95" s="14" t="s">
        <v>179</v>
      </c>
      <c r="C95" s="15"/>
      <c r="D95" s="15"/>
      <c r="E95" s="15"/>
      <c r="F95" s="25">
        <v>177679.981</v>
      </c>
      <c r="G95" s="26">
        <v>0.68359999999999999</v>
      </c>
      <c r="H95" s="27"/>
      <c r="I95" s="28"/>
      <c r="J95" s="5"/>
    </row>
    <row r="96" spans="1:10" ht="12.95" customHeight="1">
      <c r="A96" s="5"/>
      <c r="B96" s="29" t="s">
        <v>1795</v>
      </c>
      <c r="C96" s="2"/>
      <c r="D96" s="2"/>
      <c r="E96" s="2"/>
      <c r="F96" s="27" t="s">
        <v>181</v>
      </c>
      <c r="G96" s="27" t="s">
        <v>181</v>
      </c>
      <c r="H96" s="27"/>
      <c r="I96" s="28"/>
      <c r="J96" s="5"/>
    </row>
    <row r="97" spans="1:10" ht="12.95" customHeight="1">
      <c r="A97" s="5"/>
      <c r="B97" s="29" t="s">
        <v>179</v>
      </c>
      <c r="C97" s="2"/>
      <c r="D97" s="2"/>
      <c r="E97" s="2"/>
      <c r="F97" s="27" t="s">
        <v>181</v>
      </c>
      <c r="G97" s="27" t="s">
        <v>181</v>
      </c>
      <c r="H97" s="27"/>
      <c r="I97" s="28"/>
      <c r="J97" s="5"/>
    </row>
    <row r="98" spans="1:10" ht="12.95" customHeight="1">
      <c r="A98" s="5"/>
      <c r="B98" s="29" t="s">
        <v>182</v>
      </c>
      <c r="C98" s="30"/>
      <c r="D98" s="2"/>
      <c r="E98" s="30"/>
      <c r="F98" s="25">
        <v>177679.981</v>
      </c>
      <c r="G98" s="26">
        <v>0.68359999999999999</v>
      </c>
      <c r="H98" s="27"/>
      <c r="I98" s="28"/>
      <c r="J98" s="5"/>
    </row>
    <row r="99" spans="1:10" ht="12.95" customHeight="1">
      <c r="A99" s="5"/>
      <c r="B99" s="14" t="s">
        <v>1860</v>
      </c>
      <c r="C99" s="15"/>
      <c r="D99" s="15"/>
      <c r="E99" s="15"/>
      <c r="F99" s="15"/>
      <c r="G99" s="15"/>
      <c r="H99" s="16"/>
      <c r="I99" s="17"/>
      <c r="J99" s="5"/>
    </row>
    <row r="100" spans="1:10" ht="12.95" customHeight="1">
      <c r="A100" s="5"/>
      <c r="B100" s="14" t="s">
        <v>1861</v>
      </c>
      <c r="C100" s="15"/>
      <c r="D100" s="15"/>
      <c r="E100" s="15"/>
      <c r="F100" s="5"/>
      <c r="G100" s="16"/>
      <c r="H100" s="16"/>
      <c r="I100" s="17"/>
      <c r="J100" s="5"/>
    </row>
    <row r="101" spans="1:10" ht="12.95" customHeight="1">
      <c r="A101" s="18" t="s">
        <v>2779</v>
      </c>
      <c r="B101" s="19" t="s">
        <v>2780</v>
      </c>
      <c r="C101" s="15"/>
      <c r="D101" s="15"/>
      <c r="E101" s="20">
        <v>-350</v>
      </c>
      <c r="F101" s="21">
        <v>-6.5118999999999998</v>
      </c>
      <c r="G101" s="31" t="s">
        <v>186</v>
      </c>
      <c r="H101" s="31"/>
      <c r="I101" s="24"/>
      <c r="J101" s="5"/>
    </row>
    <row r="102" spans="1:10" ht="12.95" customHeight="1">
      <c r="A102" s="18" t="s">
        <v>2781</v>
      </c>
      <c r="B102" s="19" t="s">
        <v>2782</v>
      </c>
      <c r="C102" s="15"/>
      <c r="D102" s="15"/>
      <c r="E102" s="20">
        <v>-300</v>
      </c>
      <c r="F102" s="21">
        <v>-8.3787000000000003</v>
      </c>
      <c r="G102" s="31" t="s">
        <v>186</v>
      </c>
      <c r="H102" s="31"/>
      <c r="I102" s="24"/>
      <c r="J102" s="5"/>
    </row>
    <row r="103" spans="1:10" ht="12.95" customHeight="1">
      <c r="A103" s="18" t="s">
        <v>2783</v>
      </c>
      <c r="B103" s="19" t="s">
        <v>2784</v>
      </c>
      <c r="C103" s="15"/>
      <c r="D103" s="15"/>
      <c r="E103" s="20">
        <v>-125</v>
      </c>
      <c r="F103" s="21">
        <v>-8.5947999999999993</v>
      </c>
      <c r="G103" s="31" t="s">
        <v>186</v>
      </c>
      <c r="H103" s="31"/>
      <c r="I103" s="24"/>
      <c r="J103" s="5"/>
    </row>
    <row r="104" spans="1:10" ht="12.95" customHeight="1">
      <c r="A104" s="18" t="s">
        <v>2785</v>
      </c>
      <c r="B104" s="19" t="s">
        <v>2786</v>
      </c>
      <c r="C104" s="15"/>
      <c r="D104" s="15"/>
      <c r="E104" s="20">
        <v>-725</v>
      </c>
      <c r="F104" s="21">
        <v>-11.1251</v>
      </c>
      <c r="G104" s="31" t="s">
        <v>186</v>
      </c>
      <c r="H104" s="31"/>
      <c r="I104" s="24"/>
      <c r="J104" s="5"/>
    </row>
    <row r="105" spans="1:10" ht="12.95" customHeight="1">
      <c r="A105" s="18" t="s">
        <v>2787</v>
      </c>
      <c r="B105" s="19" t="s">
        <v>2788</v>
      </c>
      <c r="C105" s="15"/>
      <c r="D105" s="15"/>
      <c r="E105" s="20">
        <v>-150</v>
      </c>
      <c r="F105" s="21">
        <v>-12.4474</v>
      </c>
      <c r="G105" s="31" t="s">
        <v>186</v>
      </c>
      <c r="H105" s="31"/>
      <c r="I105" s="24"/>
      <c r="J105" s="5"/>
    </row>
    <row r="106" spans="1:10" ht="12.95" customHeight="1">
      <c r="A106" s="18" t="s">
        <v>2789</v>
      </c>
      <c r="B106" s="19" t="s">
        <v>2790</v>
      </c>
      <c r="C106" s="15"/>
      <c r="D106" s="15"/>
      <c r="E106" s="20">
        <v>-10000</v>
      </c>
      <c r="F106" s="21">
        <v>-18.038</v>
      </c>
      <c r="G106" s="22">
        <v>-1E-4</v>
      </c>
      <c r="H106" s="31"/>
      <c r="I106" s="24"/>
      <c r="J106" s="5"/>
    </row>
    <row r="107" spans="1:10" ht="12.95" customHeight="1">
      <c r="A107" s="18" t="s">
        <v>2791</v>
      </c>
      <c r="B107" s="19" t="s">
        <v>2792</v>
      </c>
      <c r="C107" s="15"/>
      <c r="D107" s="15"/>
      <c r="E107" s="20">
        <v>-1400</v>
      </c>
      <c r="F107" s="21">
        <v>-21.558599999999998</v>
      </c>
      <c r="G107" s="22">
        <v>-1E-4</v>
      </c>
      <c r="H107" s="31"/>
      <c r="I107" s="24"/>
      <c r="J107" s="5"/>
    </row>
    <row r="108" spans="1:10" ht="12.95" customHeight="1">
      <c r="A108" s="18" t="s">
        <v>2793</v>
      </c>
      <c r="B108" s="19" t="s">
        <v>2794</v>
      </c>
      <c r="C108" s="15"/>
      <c r="D108" s="15"/>
      <c r="E108" s="20">
        <v>-1500</v>
      </c>
      <c r="F108" s="21">
        <v>-23.8613</v>
      </c>
      <c r="G108" s="22">
        <v>-1E-4</v>
      </c>
      <c r="H108" s="31"/>
      <c r="I108" s="24"/>
      <c r="J108" s="5"/>
    </row>
    <row r="109" spans="1:10" ht="12.95" customHeight="1">
      <c r="A109" s="18" t="s">
        <v>2795</v>
      </c>
      <c r="B109" s="19" t="s">
        <v>2796</v>
      </c>
      <c r="C109" s="15"/>
      <c r="D109" s="15"/>
      <c r="E109" s="20">
        <v>-1900</v>
      </c>
      <c r="F109" s="21">
        <v>-31.123000000000001</v>
      </c>
      <c r="G109" s="22">
        <v>-1E-4</v>
      </c>
      <c r="H109" s="31"/>
      <c r="I109" s="24"/>
      <c r="J109" s="5"/>
    </row>
    <row r="110" spans="1:10" ht="12.95" customHeight="1">
      <c r="A110" s="18" t="s">
        <v>2797</v>
      </c>
      <c r="B110" s="19" t="s">
        <v>2798</v>
      </c>
      <c r="C110" s="15"/>
      <c r="D110" s="15"/>
      <c r="E110" s="20">
        <v>-22500</v>
      </c>
      <c r="F110" s="21">
        <v>-39.883499999999998</v>
      </c>
      <c r="G110" s="22">
        <v>-2.0000000000000001E-4</v>
      </c>
      <c r="H110" s="31"/>
      <c r="I110" s="24"/>
      <c r="J110" s="5"/>
    </row>
    <row r="111" spans="1:10" ht="12.95" customHeight="1">
      <c r="A111" s="18" t="s">
        <v>2799</v>
      </c>
      <c r="B111" s="19" t="s">
        <v>2800</v>
      </c>
      <c r="C111" s="15"/>
      <c r="D111" s="15"/>
      <c r="E111" s="20">
        <v>-7500</v>
      </c>
      <c r="F111" s="21">
        <v>-75.116299999999995</v>
      </c>
      <c r="G111" s="22">
        <v>-2.9999999999999997E-4</v>
      </c>
      <c r="H111" s="31"/>
      <c r="I111" s="24"/>
      <c r="J111" s="5"/>
    </row>
    <row r="112" spans="1:10" ht="12.95" customHeight="1">
      <c r="A112" s="18" t="s">
        <v>2801</v>
      </c>
      <c r="B112" s="19" t="s">
        <v>2802</v>
      </c>
      <c r="C112" s="15"/>
      <c r="D112" s="15"/>
      <c r="E112" s="20">
        <v>-1800</v>
      </c>
      <c r="F112" s="21">
        <v>-79.173000000000002</v>
      </c>
      <c r="G112" s="22">
        <v>-2.9999999999999997E-4</v>
      </c>
      <c r="H112" s="31"/>
      <c r="I112" s="24"/>
      <c r="J112" s="5"/>
    </row>
    <row r="113" spans="1:10" ht="12.95" customHeight="1">
      <c r="A113" s="18" t="s">
        <v>2803</v>
      </c>
      <c r="B113" s="19" t="s">
        <v>2804</v>
      </c>
      <c r="C113" s="15"/>
      <c r="D113" s="15"/>
      <c r="E113" s="20">
        <v>-7700</v>
      </c>
      <c r="F113" s="21">
        <v>-100.6737</v>
      </c>
      <c r="G113" s="22">
        <v>-4.0000000000000002E-4</v>
      </c>
      <c r="H113" s="31"/>
      <c r="I113" s="24"/>
      <c r="J113" s="5"/>
    </row>
    <row r="114" spans="1:10" ht="12.95" customHeight="1">
      <c r="A114" s="18" t="s">
        <v>2805</v>
      </c>
      <c r="B114" s="19" t="s">
        <v>2806</v>
      </c>
      <c r="C114" s="15"/>
      <c r="D114" s="15"/>
      <c r="E114" s="20">
        <v>-46800</v>
      </c>
      <c r="F114" s="21">
        <v>-116.0874</v>
      </c>
      <c r="G114" s="22">
        <v>-4.0000000000000002E-4</v>
      </c>
      <c r="H114" s="31"/>
      <c r="I114" s="24"/>
      <c r="J114" s="5"/>
    </row>
    <row r="115" spans="1:10" ht="12.95" customHeight="1">
      <c r="A115" s="18" t="s">
        <v>2807</v>
      </c>
      <c r="B115" s="19" t="s">
        <v>2808</v>
      </c>
      <c r="C115" s="15"/>
      <c r="D115" s="15"/>
      <c r="E115" s="20">
        <v>-50400</v>
      </c>
      <c r="F115" s="21">
        <v>-229.24440000000001</v>
      </c>
      <c r="G115" s="22">
        <v>-8.9999999999999998E-4</v>
      </c>
      <c r="H115" s="31"/>
      <c r="I115" s="24"/>
      <c r="J115" s="5"/>
    </row>
    <row r="116" spans="1:10" ht="12.95" customHeight="1">
      <c r="A116" s="18" t="s">
        <v>2809</v>
      </c>
      <c r="B116" s="19" t="s">
        <v>2810</v>
      </c>
      <c r="C116" s="15"/>
      <c r="D116" s="15"/>
      <c r="E116" s="20">
        <v>-45000</v>
      </c>
      <c r="F116" s="21">
        <v>-238.095</v>
      </c>
      <c r="G116" s="22">
        <v>-8.9999999999999998E-4</v>
      </c>
      <c r="H116" s="31"/>
      <c r="I116" s="24"/>
      <c r="J116" s="5"/>
    </row>
    <row r="117" spans="1:10" ht="12.95" customHeight="1">
      <c r="A117" s="18" t="s">
        <v>2811</v>
      </c>
      <c r="B117" s="19" t="s">
        <v>2812</v>
      </c>
      <c r="C117" s="15"/>
      <c r="D117" s="15"/>
      <c r="E117" s="20">
        <v>-3875</v>
      </c>
      <c r="F117" s="21">
        <v>-256.30410000000001</v>
      </c>
      <c r="G117" s="22">
        <v>-1E-3</v>
      </c>
      <c r="H117" s="31"/>
      <c r="I117" s="24"/>
      <c r="J117" s="5"/>
    </row>
    <row r="118" spans="1:10" ht="12.95" customHeight="1">
      <c r="A118" s="18" t="s">
        <v>2813</v>
      </c>
      <c r="B118" s="19" t="s">
        <v>2814</v>
      </c>
      <c r="C118" s="15"/>
      <c r="D118" s="15"/>
      <c r="E118" s="20">
        <v>-14000</v>
      </c>
      <c r="F118" s="21">
        <v>-261.79300000000001</v>
      </c>
      <c r="G118" s="22">
        <v>-1E-3</v>
      </c>
      <c r="H118" s="31"/>
      <c r="I118" s="24"/>
      <c r="J118" s="5"/>
    </row>
    <row r="119" spans="1:10" ht="12.95" customHeight="1">
      <c r="A119" s="18" t="s">
        <v>2815</v>
      </c>
      <c r="B119" s="19" t="s">
        <v>2816</v>
      </c>
      <c r="C119" s="15"/>
      <c r="D119" s="15"/>
      <c r="E119" s="20">
        <v>-95400</v>
      </c>
      <c r="F119" s="21">
        <v>-264.92579999999998</v>
      </c>
      <c r="G119" s="22">
        <v>-1E-3</v>
      </c>
      <c r="H119" s="31"/>
      <c r="I119" s="24"/>
      <c r="J119" s="5"/>
    </row>
    <row r="120" spans="1:10" ht="12.95" customHeight="1">
      <c r="A120" s="18" t="s">
        <v>2817</v>
      </c>
      <c r="B120" s="19" t="s">
        <v>2818</v>
      </c>
      <c r="C120" s="15"/>
      <c r="D120" s="15"/>
      <c r="E120" s="20">
        <v>-73500</v>
      </c>
      <c r="F120" s="21">
        <v>-268.71600000000001</v>
      </c>
      <c r="G120" s="22">
        <v>-1E-3</v>
      </c>
      <c r="H120" s="31"/>
      <c r="I120" s="24"/>
      <c r="J120" s="5"/>
    </row>
    <row r="121" spans="1:10" ht="12.95" customHeight="1">
      <c r="A121" s="18" t="s">
        <v>2819</v>
      </c>
      <c r="B121" s="19" t="s">
        <v>2820</v>
      </c>
      <c r="C121" s="15"/>
      <c r="D121" s="15"/>
      <c r="E121" s="20">
        <v>-12600</v>
      </c>
      <c r="F121" s="21">
        <v>-282.01319999999998</v>
      </c>
      <c r="G121" s="22">
        <v>-1.1000000000000001E-3</v>
      </c>
      <c r="H121" s="31"/>
      <c r="I121" s="24"/>
      <c r="J121" s="5"/>
    </row>
    <row r="122" spans="1:10" ht="12.95" customHeight="1">
      <c r="A122" s="18" t="s">
        <v>2821</v>
      </c>
      <c r="B122" s="19" t="s">
        <v>2822</v>
      </c>
      <c r="C122" s="15"/>
      <c r="D122" s="15"/>
      <c r="E122" s="20">
        <v>-173850</v>
      </c>
      <c r="F122" s="21">
        <v>-349.4907</v>
      </c>
      <c r="G122" s="22">
        <v>-1.2999999999999999E-3</v>
      </c>
      <c r="H122" s="31"/>
      <c r="I122" s="24"/>
      <c r="J122" s="5"/>
    </row>
    <row r="123" spans="1:10" ht="12.95" customHeight="1">
      <c r="A123" s="18" t="s">
        <v>2823</v>
      </c>
      <c r="B123" s="19" t="s">
        <v>2824</v>
      </c>
      <c r="C123" s="15"/>
      <c r="D123" s="15"/>
      <c r="E123" s="20">
        <v>-54000</v>
      </c>
      <c r="F123" s="21">
        <v>-379.404</v>
      </c>
      <c r="G123" s="22">
        <v>-1.5E-3</v>
      </c>
      <c r="H123" s="31"/>
      <c r="I123" s="24"/>
      <c r="J123" s="5"/>
    </row>
    <row r="124" spans="1:10" ht="12.95" customHeight="1">
      <c r="A124" s="18" t="s">
        <v>2825</v>
      </c>
      <c r="B124" s="19" t="s">
        <v>2826</v>
      </c>
      <c r="C124" s="15"/>
      <c r="D124" s="15"/>
      <c r="E124" s="20">
        <v>-48750</v>
      </c>
      <c r="F124" s="21">
        <v>-411.18189999999998</v>
      </c>
      <c r="G124" s="22">
        <v>-1.6000000000000001E-3</v>
      </c>
      <c r="H124" s="31"/>
      <c r="I124" s="24"/>
      <c r="J124" s="5"/>
    </row>
    <row r="125" spans="1:10" ht="12.95" customHeight="1">
      <c r="A125" s="18" t="s">
        <v>2827</v>
      </c>
      <c r="B125" s="19" t="s">
        <v>2828</v>
      </c>
      <c r="C125" s="15"/>
      <c r="D125" s="15"/>
      <c r="E125" s="20">
        <v>-168000</v>
      </c>
      <c r="F125" s="21">
        <v>-424.68720000000002</v>
      </c>
      <c r="G125" s="22">
        <v>-1.6000000000000001E-3</v>
      </c>
      <c r="H125" s="31"/>
      <c r="I125" s="24"/>
      <c r="J125" s="5"/>
    </row>
    <row r="126" spans="1:10" ht="12.95" customHeight="1">
      <c r="A126" s="18" t="s">
        <v>2829</v>
      </c>
      <c r="B126" s="19" t="s">
        <v>2830</v>
      </c>
      <c r="C126" s="15"/>
      <c r="D126" s="15"/>
      <c r="E126" s="20">
        <v>-14850</v>
      </c>
      <c r="F126" s="21">
        <v>-444.36399999999998</v>
      </c>
      <c r="G126" s="22">
        <v>-1.6999999999999999E-3</v>
      </c>
      <c r="H126" s="31"/>
      <c r="I126" s="24"/>
      <c r="J126" s="5"/>
    </row>
    <row r="127" spans="1:10" ht="12.95" customHeight="1">
      <c r="A127" s="18" t="s">
        <v>2831</v>
      </c>
      <c r="B127" s="19" t="s">
        <v>2832</v>
      </c>
      <c r="C127" s="15"/>
      <c r="D127" s="15"/>
      <c r="E127" s="20">
        <v>-15000</v>
      </c>
      <c r="F127" s="21">
        <v>-455.58</v>
      </c>
      <c r="G127" s="22">
        <v>-1.8E-3</v>
      </c>
      <c r="H127" s="31"/>
      <c r="I127" s="24"/>
      <c r="J127" s="5"/>
    </row>
    <row r="128" spans="1:10" ht="12.95" customHeight="1">
      <c r="A128" s="18" t="s">
        <v>2833</v>
      </c>
      <c r="B128" s="19" t="s">
        <v>2834</v>
      </c>
      <c r="C128" s="15"/>
      <c r="D128" s="15"/>
      <c r="E128" s="20">
        <v>-420000</v>
      </c>
      <c r="F128" s="21">
        <v>-494.88600000000002</v>
      </c>
      <c r="G128" s="22">
        <v>-1.9E-3</v>
      </c>
      <c r="H128" s="31"/>
      <c r="I128" s="24"/>
      <c r="J128" s="5"/>
    </row>
    <row r="129" spans="1:10" ht="12.95" customHeight="1">
      <c r="A129" s="18" t="s">
        <v>2835</v>
      </c>
      <c r="B129" s="19" t="s">
        <v>2836</v>
      </c>
      <c r="C129" s="15"/>
      <c r="D129" s="15"/>
      <c r="E129" s="20">
        <v>-13650</v>
      </c>
      <c r="F129" s="21">
        <v>-510.98779999999999</v>
      </c>
      <c r="G129" s="22">
        <v>-2E-3</v>
      </c>
      <c r="H129" s="31"/>
      <c r="I129" s="24"/>
      <c r="J129" s="5"/>
    </row>
    <row r="130" spans="1:10" ht="12.95" customHeight="1">
      <c r="A130" s="18" t="s">
        <v>2837</v>
      </c>
      <c r="B130" s="19" t="s">
        <v>2838</v>
      </c>
      <c r="C130" s="15"/>
      <c r="D130" s="15"/>
      <c r="E130" s="20">
        <v>-25500</v>
      </c>
      <c r="F130" s="21">
        <v>-526.25630000000001</v>
      </c>
      <c r="G130" s="22">
        <v>-2E-3</v>
      </c>
      <c r="H130" s="31"/>
      <c r="I130" s="24"/>
      <c r="J130" s="5"/>
    </row>
    <row r="131" spans="1:10" ht="12.95" customHeight="1">
      <c r="A131" s="18" t="s">
        <v>2839</v>
      </c>
      <c r="B131" s="19" t="s">
        <v>2840</v>
      </c>
      <c r="C131" s="15"/>
      <c r="D131" s="15"/>
      <c r="E131" s="20">
        <v>-17325</v>
      </c>
      <c r="F131" s="21">
        <v>-566.23299999999995</v>
      </c>
      <c r="G131" s="22">
        <v>-2.2000000000000001E-3</v>
      </c>
      <c r="H131" s="31"/>
      <c r="I131" s="24"/>
      <c r="J131" s="5"/>
    </row>
    <row r="132" spans="1:10" ht="12.95" customHeight="1">
      <c r="A132" s="18" t="s">
        <v>2841</v>
      </c>
      <c r="B132" s="19" t="s">
        <v>2842</v>
      </c>
      <c r="C132" s="15"/>
      <c r="D132" s="15"/>
      <c r="E132" s="20">
        <v>-75696</v>
      </c>
      <c r="F132" s="21">
        <v>-728.83889999999997</v>
      </c>
      <c r="G132" s="22">
        <v>-2.8E-3</v>
      </c>
      <c r="H132" s="31"/>
      <c r="I132" s="24"/>
      <c r="J132" s="5"/>
    </row>
    <row r="133" spans="1:10" ht="12.95" customHeight="1">
      <c r="A133" s="18" t="s">
        <v>2843</v>
      </c>
      <c r="B133" s="19" t="s">
        <v>2844</v>
      </c>
      <c r="C133" s="15"/>
      <c r="D133" s="15"/>
      <c r="E133" s="20">
        <v>-178200</v>
      </c>
      <c r="F133" s="21">
        <v>-742.91579999999999</v>
      </c>
      <c r="G133" s="22">
        <v>-2.8999999999999998E-3</v>
      </c>
      <c r="H133" s="31"/>
      <c r="I133" s="24"/>
      <c r="J133" s="5"/>
    </row>
    <row r="134" spans="1:10" ht="12.95" customHeight="1">
      <c r="A134" s="18" t="s">
        <v>2845</v>
      </c>
      <c r="B134" s="19" t="s">
        <v>2846</v>
      </c>
      <c r="C134" s="15"/>
      <c r="D134" s="15"/>
      <c r="E134" s="20">
        <v>-179550</v>
      </c>
      <c r="F134" s="21">
        <v>-750.78830000000005</v>
      </c>
      <c r="G134" s="22">
        <v>-2.8999999999999998E-3</v>
      </c>
      <c r="H134" s="31"/>
      <c r="I134" s="24"/>
      <c r="J134" s="5"/>
    </row>
    <row r="135" spans="1:10" ht="12.95" customHeight="1">
      <c r="A135" s="18" t="s">
        <v>2847</v>
      </c>
      <c r="B135" s="19" t="s">
        <v>2848</v>
      </c>
      <c r="C135" s="15"/>
      <c r="D135" s="15"/>
      <c r="E135" s="20">
        <v>-33300</v>
      </c>
      <c r="F135" s="21">
        <v>-834.56460000000004</v>
      </c>
      <c r="G135" s="22">
        <v>-3.2000000000000002E-3</v>
      </c>
      <c r="H135" s="31"/>
      <c r="I135" s="24"/>
      <c r="J135" s="5"/>
    </row>
    <row r="136" spans="1:10" ht="12.95" customHeight="1">
      <c r="A136" s="18" t="s">
        <v>2849</v>
      </c>
      <c r="B136" s="19" t="s">
        <v>2850</v>
      </c>
      <c r="C136" s="15"/>
      <c r="D136" s="15"/>
      <c r="E136" s="20">
        <v>-19600</v>
      </c>
      <c r="F136" s="21">
        <v>-840.53620000000001</v>
      </c>
      <c r="G136" s="22">
        <v>-3.2000000000000002E-3</v>
      </c>
      <c r="H136" s="31"/>
      <c r="I136" s="24"/>
      <c r="J136" s="5"/>
    </row>
    <row r="137" spans="1:10" ht="12.95" customHeight="1">
      <c r="A137" s="18" t="s">
        <v>2851</v>
      </c>
      <c r="B137" s="19" t="s">
        <v>2852</v>
      </c>
      <c r="C137" s="15"/>
      <c r="D137" s="15"/>
      <c r="E137" s="20">
        <v>-7800</v>
      </c>
      <c r="F137" s="21">
        <v>-877.23869999999999</v>
      </c>
      <c r="G137" s="22">
        <v>-3.3999999999999998E-3</v>
      </c>
      <c r="H137" s="31"/>
      <c r="I137" s="24"/>
      <c r="J137" s="5"/>
    </row>
    <row r="138" spans="1:10" ht="12.95" customHeight="1">
      <c r="A138" s="18" t="s">
        <v>2853</v>
      </c>
      <c r="B138" s="19" t="s">
        <v>2854</v>
      </c>
      <c r="C138" s="15"/>
      <c r="D138" s="15"/>
      <c r="E138" s="20">
        <v>-71250</v>
      </c>
      <c r="F138" s="21">
        <v>-885.35249999999996</v>
      </c>
      <c r="G138" s="22">
        <v>-3.3999999999999998E-3</v>
      </c>
      <c r="H138" s="31"/>
      <c r="I138" s="24"/>
      <c r="J138" s="5"/>
    </row>
    <row r="139" spans="1:10" ht="12.95" customHeight="1">
      <c r="A139" s="18" t="s">
        <v>2855</v>
      </c>
      <c r="B139" s="19" t="s">
        <v>2856</v>
      </c>
      <c r="C139" s="15"/>
      <c r="D139" s="15"/>
      <c r="E139" s="20">
        <v>-121550</v>
      </c>
      <c r="F139" s="21">
        <v>-962.97990000000004</v>
      </c>
      <c r="G139" s="22">
        <v>-3.7000000000000002E-3</v>
      </c>
      <c r="H139" s="31"/>
      <c r="I139" s="24"/>
      <c r="J139" s="5"/>
    </row>
    <row r="140" spans="1:10" ht="12.95" customHeight="1">
      <c r="A140" s="18" t="s">
        <v>2857</v>
      </c>
      <c r="B140" s="19" t="s">
        <v>2858</v>
      </c>
      <c r="C140" s="15"/>
      <c r="D140" s="15"/>
      <c r="E140" s="20">
        <v>-43050</v>
      </c>
      <c r="F140" s="21">
        <v>-1055.4138</v>
      </c>
      <c r="G140" s="22">
        <v>-4.1000000000000003E-3</v>
      </c>
      <c r="H140" s="31"/>
      <c r="I140" s="24"/>
      <c r="J140" s="5"/>
    </row>
    <row r="141" spans="1:10" ht="12.95" customHeight="1">
      <c r="A141" s="18" t="s">
        <v>2859</v>
      </c>
      <c r="B141" s="19" t="s">
        <v>2860</v>
      </c>
      <c r="C141" s="15"/>
      <c r="D141" s="15"/>
      <c r="E141" s="20">
        <v>-250700</v>
      </c>
      <c r="F141" s="21">
        <v>-1143.5681</v>
      </c>
      <c r="G141" s="22">
        <v>-4.4000000000000003E-3</v>
      </c>
      <c r="H141" s="31"/>
      <c r="I141" s="24"/>
      <c r="J141" s="5"/>
    </row>
    <row r="142" spans="1:10" ht="12.95" customHeight="1">
      <c r="A142" s="18" t="s">
        <v>2861</v>
      </c>
      <c r="B142" s="19" t="s">
        <v>2862</v>
      </c>
      <c r="C142" s="15"/>
      <c r="D142" s="15"/>
      <c r="E142" s="20">
        <v>-64900</v>
      </c>
      <c r="F142" s="21">
        <v>-1170.8608999999999</v>
      </c>
      <c r="G142" s="22">
        <v>-4.4999999999999997E-3</v>
      </c>
      <c r="H142" s="31"/>
      <c r="I142" s="24"/>
      <c r="J142" s="5"/>
    </row>
    <row r="143" spans="1:10" ht="12.95" customHeight="1">
      <c r="A143" s="18" t="s">
        <v>2863</v>
      </c>
      <c r="B143" s="19" t="s">
        <v>2864</v>
      </c>
      <c r="C143" s="15"/>
      <c r="D143" s="15"/>
      <c r="E143" s="20">
        <v>-183400</v>
      </c>
      <c r="F143" s="21">
        <v>-1209.7981</v>
      </c>
      <c r="G143" s="22">
        <v>-4.7000000000000002E-3</v>
      </c>
      <c r="H143" s="31"/>
      <c r="I143" s="24"/>
      <c r="J143" s="5"/>
    </row>
    <row r="144" spans="1:10" ht="12.95" customHeight="1">
      <c r="A144" s="18" t="s">
        <v>2865</v>
      </c>
      <c r="B144" s="19" t="s">
        <v>2866</v>
      </c>
      <c r="C144" s="15"/>
      <c r="D144" s="15"/>
      <c r="E144" s="20">
        <v>-70800</v>
      </c>
      <c r="F144" s="21">
        <v>-1256.4875999999999</v>
      </c>
      <c r="G144" s="22">
        <v>-4.7999999999999996E-3</v>
      </c>
      <c r="H144" s="31"/>
      <c r="I144" s="24"/>
      <c r="J144" s="5"/>
    </row>
    <row r="145" spans="1:10" ht="12.95" customHeight="1">
      <c r="A145" s="18" t="s">
        <v>2867</v>
      </c>
      <c r="B145" s="19" t="s">
        <v>2868</v>
      </c>
      <c r="C145" s="15"/>
      <c r="D145" s="15"/>
      <c r="E145" s="20">
        <v>-28500</v>
      </c>
      <c r="F145" s="21">
        <v>-1282.5427999999999</v>
      </c>
      <c r="G145" s="22">
        <v>-4.8999999999999998E-3</v>
      </c>
      <c r="H145" s="31"/>
      <c r="I145" s="24"/>
      <c r="J145" s="5"/>
    </row>
    <row r="146" spans="1:10" ht="12.95" customHeight="1">
      <c r="A146" s="18" t="s">
        <v>2869</v>
      </c>
      <c r="B146" s="19" t="s">
        <v>2870</v>
      </c>
      <c r="C146" s="15"/>
      <c r="D146" s="15"/>
      <c r="E146" s="20">
        <v>-53500</v>
      </c>
      <c r="F146" s="21">
        <v>-1403.8668</v>
      </c>
      <c r="G146" s="22">
        <v>-5.4000000000000003E-3</v>
      </c>
      <c r="H146" s="31"/>
      <c r="I146" s="24"/>
      <c r="J146" s="5"/>
    </row>
    <row r="147" spans="1:10" ht="12.95" customHeight="1">
      <c r="A147" s="18" t="s">
        <v>2871</v>
      </c>
      <c r="B147" s="19" t="s">
        <v>2872</v>
      </c>
      <c r="C147" s="15"/>
      <c r="D147" s="15"/>
      <c r="E147" s="20">
        <v>-110625</v>
      </c>
      <c r="F147" s="21">
        <v>-1597.0931</v>
      </c>
      <c r="G147" s="22">
        <v>-6.1000000000000004E-3</v>
      </c>
      <c r="H147" s="31"/>
      <c r="I147" s="24"/>
      <c r="J147" s="5"/>
    </row>
    <row r="148" spans="1:10" ht="12.95" customHeight="1">
      <c r="A148" s="18" t="s">
        <v>2873</v>
      </c>
      <c r="B148" s="19" t="s">
        <v>2874</v>
      </c>
      <c r="C148" s="15"/>
      <c r="D148" s="15"/>
      <c r="E148" s="20">
        <v>-19275</v>
      </c>
      <c r="F148" s="21">
        <v>-1752.9745</v>
      </c>
      <c r="G148" s="22">
        <v>-6.7000000000000002E-3</v>
      </c>
      <c r="H148" s="31"/>
      <c r="I148" s="24"/>
      <c r="J148" s="5"/>
    </row>
    <row r="149" spans="1:10" ht="12.95" customHeight="1">
      <c r="A149" s="18" t="s">
        <v>2875</v>
      </c>
      <c r="B149" s="19" t="s">
        <v>2876</v>
      </c>
      <c r="C149" s="15"/>
      <c r="D149" s="15"/>
      <c r="E149" s="20">
        <v>-101500</v>
      </c>
      <c r="F149" s="21">
        <v>-1819.7428</v>
      </c>
      <c r="G149" s="22">
        <v>-7.0000000000000001E-3</v>
      </c>
      <c r="H149" s="31"/>
      <c r="I149" s="24"/>
      <c r="J149" s="5"/>
    </row>
    <row r="150" spans="1:10" ht="12.95" customHeight="1">
      <c r="A150" s="18" t="s">
        <v>2877</v>
      </c>
      <c r="B150" s="19" t="s">
        <v>2878</v>
      </c>
      <c r="C150" s="15"/>
      <c r="D150" s="15"/>
      <c r="E150" s="20">
        <v>-69650</v>
      </c>
      <c r="F150" s="21">
        <v>-2080.5151999999998</v>
      </c>
      <c r="G150" s="22">
        <v>-8.0000000000000002E-3</v>
      </c>
      <c r="H150" s="31"/>
      <c r="I150" s="24"/>
      <c r="J150" s="5"/>
    </row>
    <row r="151" spans="1:10" ht="12.95" customHeight="1">
      <c r="A151" s="18" t="s">
        <v>2879</v>
      </c>
      <c r="B151" s="19" t="s">
        <v>2880</v>
      </c>
      <c r="C151" s="15"/>
      <c r="D151" s="15"/>
      <c r="E151" s="20">
        <v>-429000</v>
      </c>
      <c r="F151" s="21">
        <v>-5580.0029999999997</v>
      </c>
      <c r="G151" s="22">
        <v>-2.1499999999999998E-2</v>
      </c>
      <c r="H151" s="31"/>
      <c r="I151" s="24"/>
      <c r="J151" s="5"/>
    </row>
    <row r="152" spans="1:10" ht="12.95" customHeight="1">
      <c r="A152" s="5"/>
      <c r="B152" s="14" t="s">
        <v>179</v>
      </c>
      <c r="C152" s="15"/>
      <c r="D152" s="15"/>
      <c r="E152" s="15"/>
      <c r="F152" s="25">
        <v>-34892.816099999996</v>
      </c>
      <c r="G152" s="26">
        <v>-0.13420000000000001</v>
      </c>
      <c r="H152" s="27"/>
      <c r="I152" s="28"/>
      <c r="J152" s="5"/>
    </row>
    <row r="153" spans="1:10" ht="12.95" customHeight="1">
      <c r="A153" s="5"/>
      <c r="B153" s="29" t="s">
        <v>182</v>
      </c>
      <c r="C153" s="30"/>
      <c r="D153" s="2"/>
      <c r="E153" s="30"/>
      <c r="F153" s="25">
        <v>-34892.816099999996</v>
      </c>
      <c r="G153" s="26">
        <v>-0.13420000000000001</v>
      </c>
      <c r="H153" s="27"/>
      <c r="I153" s="28"/>
      <c r="J153" s="5"/>
    </row>
    <row r="154" spans="1:10" ht="12.95" customHeight="1">
      <c r="A154" s="5"/>
      <c r="B154" s="14" t="s">
        <v>170</v>
      </c>
      <c r="C154" s="15"/>
      <c r="D154" s="15"/>
      <c r="E154" s="15"/>
      <c r="F154" s="15"/>
      <c r="G154" s="15"/>
      <c r="H154" s="16"/>
      <c r="I154" s="17"/>
      <c r="J154" s="5"/>
    </row>
    <row r="155" spans="1:10" ht="12.95" customHeight="1">
      <c r="A155" s="5"/>
      <c r="B155" s="14" t="s">
        <v>171</v>
      </c>
      <c r="C155" s="15"/>
      <c r="D155" s="15"/>
      <c r="E155" s="15"/>
      <c r="F155" s="5"/>
      <c r="G155" s="16"/>
      <c r="H155" s="16"/>
      <c r="I155" s="17"/>
      <c r="J155" s="5"/>
    </row>
    <row r="156" spans="1:10" ht="12.95" customHeight="1">
      <c r="A156" s="18" t="s">
        <v>2257</v>
      </c>
      <c r="B156" s="19" t="s">
        <v>2258</v>
      </c>
      <c r="C156" s="15" t="s">
        <v>2259</v>
      </c>
      <c r="D156" s="15" t="s">
        <v>175</v>
      </c>
      <c r="E156" s="20">
        <v>18000000</v>
      </c>
      <c r="F156" s="21">
        <v>18452.754000000001</v>
      </c>
      <c r="G156" s="22">
        <v>7.0999999999999994E-2</v>
      </c>
      <c r="H156" s="23">
        <v>7.1835999999999997E-2</v>
      </c>
      <c r="I156" s="24"/>
      <c r="J156" s="5"/>
    </row>
    <row r="157" spans="1:10" ht="12.95" customHeight="1">
      <c r="A157" s="18" t="s">
        <v>2260</v>
      </c>
      <c r="B157" s="19" t="s">
        <v>2261</v>
      </c>
      <c r="C157" s="15" t="s">
        <v>2262</v>
      </c>
      <c r="D157" s="15" t="s">
        <v>175</v>
      </c>
      <c r="E157" s="20">
        <v>6859500</v>
      </c>
      <c r="F157" s="21">
        <v>7136.1642000000002</v>
      </c>
      <c r="G157" s="22">
        <v>2.75E-2</v>
      </c>
      <c r="H157" s="23">
        <v>7.1592000000000003E-2</v>
      </c>
      <c r="I157" s="24"/>
      <c r="J157" s="5"/>
    </row>
    <row r="158" spans="1:10" ht="12.95" customHeight="1">
      <c r="A158" s="18" t="s">
        <v>2032</v>
      </c>
      <c r="B158" s="19" t="s">
        <v>2033</v>
      </c>
      <c r="C158" s="15" t="s">
        <v>2034</v>
      </c>
      <c r="D158" s="15" t="s">
        <v>175</v>
      </c>
      <c r="E158" s="20">
        <v>5300000</v>
      </c>
      <c r="F158" s="21">
        <v>5435.3990999999996</v>
      </c>
      <c r="G158" s="22">
        <v>2.0899999999999998E-2</v>
      </c>
      <c r="H158" s="23">
        <v>6.991E-2</v>
      </c>
      <c r="I158" s="24"/>
      <c r="J158" s="5"/>
    </row>
    <row r="159" spans="1:10" ht="12.95" customHeight="1">
      <c r="A159" s="18" t="s">
        <v>2254</v>
      </c>
      <c r="B159" s="19" t="s">
        <v>2255</v>
      </c>
      <c r="C159" s="15" t="s">
        <v>2256</v>
      </c>
      <c r="D159" s="15" t="s">
        <v>175</v>
      </c>
      <c r="E159" s="20">
        <v>3500000</v>
      </c>
      <c r="F159" s="21">
        <v>3625.2265000000002</v>
      </c>
      <c r="G159" s="22">
        <v>1.3899999999999999E-2</v>
      </c>
      <c r="H159" s="23">
        <v>7.1307999999999996E-2</v>
      </c>
      <c r="I159" s="24"/>
      <c r="J159" s="5"/>
    </row>
    <row r="160" spans="1:10" ht="12.95" customHeight="1">
      <c r="A160" s="18" t="s">
        <v>2881</v>
      </c>
      <c r="B160" s="19" t="s">
        <v>2882</v>
      </c>
      <c r="C160" s="15" t="s">
        <v>2883</v>
      </c>
      <c r="D160" s="15" t="s">
        <v>2269</v>
      </c>
      <c r="E160" s="20">
        <v>2500</v>
      </c>
      <c r="F160" s="21">
        <v>2522.2950000000001</v>
      </c>
      <c r="G160" s="22">
        <v>9.7000000000000003E-3</v>
      </c>
      <c r="H160" s="23">
        <v>8.5150000000000003E-2</v>
      </c>
      <c r="I160" s="24"/>
      <c r="J160" s="5"/>
    </row>
    <row r="161" spans="1:10" ht="12.95" customHeight="1">
      <c r="A161" s="18" t="s">
        <v>2412</v>
      </c>
      <c r="B161" s="19" t="s">
        <v>2413</v>
      </c>
      <c r="C161" s="15" t="s">
        <v>2414</v>
      </c>
      <c r="D161" s="15" t="s">
        <v>203</v>
      </c>
      <c r="E161" s="20">
        <v>2500</v>
      </c>
      <c r="F161" s="21">
        <v>2516.4724999999999</v>
      </c>
      <c r="G161" s="22">
        <v>9.7000000000000003E-3</v>
      </c>
      <c r="H161" s="23">
        <v>7.7600000000000002E-2</v>
      </c>
      <c r="I161" s="24"/>
      <c r="J161" s="5"/>
    </row>
    <row r="162" spans="1:10" ht="12.95" customHeight="1">
      <c r="A162" s="18" t="s">
        <v>2884</v>
      </c>
      <c r="B162" s="19" t="s">
        <v>2885</v>
      </c>
      <c r="C162" s="15" t="s">
        <v>2886</v>
      </c>
      <c r="D162" s="15" t="s">
        <v>2269</v>
      </c>
      <c r="E162" s="20">
        <v>250</v>
      </c>
      <c r="F162" s="21">
        <v>2509.7824999999998</v>
      </c>
      <c r="G162" s="22">
        <v>9.7000000000000003E-3</v>
      </c>
      <c r="H162" s="23">
        <v>8.3449999999999996E-2</v>
      </c>
      <c r="I162" s="24"/>
      <c r="J162" s="5"/>
    </row>
    <row r="163" spans="1:10" ht="12.95" customHeight="1">
      <c r="A163" s="18" t="s">
        <v>2887</v>
      </c>
      <c r="B163" s="19" t="s">
        <v>2888</v>
      </c>
      <c r="C163" s="15" t="s">
        <v>2889</v>
      </c>
      <c r="D163" s="15" t="s">
        <v>2890</v>
      </c>
      <c r="E163" s="20">
        <v>2500</v>
      </c>
      <c r="F163" s="21">
        <v>2500.3024999999998</v>
      </c>
      <c r="G163" s="22">
        <v>9.5999999999999992E-3</v>
      </c>
      <c r="H163" s="23">
        <v>9.2050000000000007E-2</v>
      </c>
      <c r="I163" s="24"/>
      <c r="J163" s="5"/>
    </row>
    <row r="164" spans="1:10" ht="12.95" customHeight="1">
      <c r="A164" s="18" t="s">
        <v>2345</v>
      </c>
      <c r="B164" s="19" t="s">
        <v>2346</v>
      </c>
      <c r="C164" s="15" t="s">
        <v>2347</v>
      </c>
      <c r="D164" s="15" t="s">
        <v>203</v>
      </c>
      <c r="E164" s="20">
        <v>2500</v>
      </c>
      <c r="F164" s="21">
        <v>2499.5574999999999</v>
      </c>
      <c r="G164" s="22">
        <v>9.5999999999999992E-3</v>
      </c>
      <c r="H164" s="23">
        <v>7.4547000000000002E-2</v>
      </c>
      <c r="I164" s="24"/>
      <c r="J164" s="5"/>
    </row>
    <row r="165" spans="1:10" ht="12.95" customHeight="1">
      <c r="A165" s="18" t="s">
        <v>1900</v>
      </c>
      <c r="B165" s="19" t="s">
        <v>1901</v>
      </c>
      <c r="C165" s="15" t="s">
        <v>1902</v>
      </c>
      <c r="D165" s="15" t="s">
        <v>203</v>
      </c>
      <c r="E165" s="20">
        <v>2500</v>
      </c>
      <c r="F165" s="21">
        <v>2498.7925</v>
      </c>
      <c r="G165" s="22">
        <v>9.5999999999999992E-3</v>
      </c>
      <c r="H165" s="23">
        <v>7.4700000000000003E-2</v>
      </c>
      <c r="I165" s="24"/>
      <c r="J165" s="5"/>
    </row>
    <row r="166" spans="1:10" ht="12.95" customHeight="1">
      <c r="A166" s="18" t="s">
        <v>2891</v>
      </c>
      <c r="B166" s="19" t="s">
        <v>2892</v>
      </c>
      <c r="C166" s="15" t="s">
        <v>2893</v>
      </c>
      <c r="D166" s="15" t="s">
        <v>2269</v>
      </c>
      <c r="E166" s="20">
        <v>2500</v>
      </c>
      <c r="F166" s="21">
        <v>2493.7175000000002</v>
      </c>
      <c r="G166" s="22">
        <v>9.5999999999999992E-3</v>
      </c>
      <c r="H166" s="23">
        <v>8.9099999999999999E-2</v>
      </c>
      <c r="I166" s="24"/>
      <c r="J166" s="5"/>
    </row>
    <row r="167" spans="1:10" ht="12.95" customHeight="1">
      <c r="A167" s="18" t="s">
        <v>2351</v>
      </c>
      <c r="B167" s="19" t="s">
        <v>2352</v>
      </c>
      <c r="C167" s="15" t="s">
        <v>2353</v>
      </c>
      <c r="D167" s="15" t="s">
        <v>2354</v>
      </c>
      <c r="E167" s="20">
        <v>2000</v>
      </c>
      <c r="F167" s="21">
        <v>1939.0419999999999</v>
      </c>
      <c r="G167" s="22">
        <v>7.4999999999999997E-3</v>
      </c>
      <c r="H167" s="23">
        <v>8.4598999999999994E-2</v>
      </c>
      <c r="I167" s="24"/>
      <c r="J167" s="5"/>
    </row>
    <row r="168" spans="1:10" ht="12.95" customHeight="1">
      <c r="A168" s="18" t="s">
        <v>1885</v>
      </c>
      <c r="B168" s="19" t="s">
        <v>1886</v>
      </c>
      <c r="C168" s="15" t="s">
        <v>1887</v>
      </c>
      <c r="D168" s="15" t="s">
        <v>175</v>
      </c>
      <c r="E168" s="20">
        <v>1500000</v>
      </c>
      <c r="F168" s="21">
        <v>1532.6234999999999</v>
      </c>
      <c r="G168" s="22">
        <v>5.8999999999999999E-3</v>
      </c>
      <c r="H168" s="23">
        <v>6.8953E-2</v>
      </c>
      <c r="I168" s="24"/>
      <c r="J168" s="5"/>
    </row>
    <row r="169" spans="1:10" ht="12.95" customHeight="1">
      <c r="A169" s="18" t="s">
        <v>2894</v>
      </c>
      <c r="B169" s="19" t="s">
        <v>2895</v>
      </c>
      <c r="C169" s="15" t="s">
        <v>2896</v>
      </c>
      <c r="D169" s="15" t="s">
        <v>203</v>
      </c>
      <c r="E169" s="20">
        <v>1500</v>
      </c>
      <c r="F169" s="21">
        <v>1500.4739999999999</v>
      </c>
      <c r="G169" s="22">
        <v>5.7999999999999996E-3</v>
      </c>
      <c r="H169" s="23">
        <v>7.1540999999999993E-2</v>
      </c>
      <c r="I169" s="24"/>
      <c r="J169" s="5"/>
    </row>
    <row r="170" spans="1:10" ht="12.95" customHeight="1">
      <c r="A170" s="18" t="s">
        <v>2266</v>
      </c>
      <c r="B170" s="19" t="s">
        <v>2267</v>
      </c>
      <c r="C170" s="15" t="s">
        <v>2268</v>
      </c>
      <c r="D170" s="15" t="s">
        <v>2269</v>
      </c>
      <c r="E170" s="20">
        <v>1000</v>
      </c>
      <c r="F170" s="21">
        <v>1017.704</v>
      </c>
      <c r="G170" s="22">
        <v>3.8999999999999998E-3</v>
      </c>
      <c r="H170" s="23">
        <v>8.4599999999999995E-2</v>
      </c>
      <c r="I170" s="24"/>
      <c r="J170" s="5"/>
    </row>
    <row r="171" spans="1:10" ht="12.95" customHeight="1">
      <c r="A171" s="18" t="s">
        <v>2433</v>
      </c>
      <c r="B171" s="19" t="s">
        <v>2434</v>
      </c>
      <c r="C171" s="15" t="s">
        <v>2435</v>
      </c>
      <c r="D171" s="15" t="s">
        <v>203</v>
      </c>
      <c r="E171" s="20">
        <v>1000</v>
      </c>
      <c r="F171" s="21">
        <v>1012.026</v>
      </c>
      <c r="G171" s="22">
        <v>3.8999999999999998E-3</v>
      </c>
      <c r="H171" s="23">
        <v>7.2450000000000001E-2</v>
      </c>
      <c r="I171" s="24"/>
      <c r="J171" s="5"/>
    </row>
    <row r="172" spans="1:10" ht="12.95" customHeight="1">
      <c r="A172" s="18" t="s">
        <v>2273</v>
      </c>
      <c r="B172" s="19" t="s">
        <v>2274</v>
      </c>
      <c r="C172" s="15" t="s">
        <v>2275</v>
      </c>
      <c r="D172" s="15" t="s">
        <v>2276</v>
      </c>
      <c r="E172" s="20">
        <v>1000</v>
      </c>
      <c r="F172" s="21">
        <v>1002.669</v>
      </c>
      <c r="G172" s="22">
        <v>3.8999999999999998E-3</v>
      </c>
      <c r="H172" s="23">
        <v>8.4874000000000005E-2</v>
      </c>
      <c r="I172" s="24"/>
      <c r="J172" s="5"/>
    </row>
    <row r="173" spans="1:10" ht="12.95" customHeight="1">
      <c r="A173" s="18" t="s">
        <v>2897</v>
      </c>
      <c r="B173" s="19" t="s">
        <v>2898</v>
      </c>
      <c r="C173" s="15" t="s">
        <v>2899</v>
      </c>
      <c r="D173" s="15" t="s">
        <v>2890</v>
      </c>
      <c r="E173" s="20">
        <v>1000</v>
      </c>
      <c r="F173" s="21">
        <v>1001.085</v>
      </c>
      <c r="G173" s="22">
        <v>3.8999999999999998E-3</v>
      </c>
      <c r="H173" s="23">
        <v>8.3500000000000005E-2</v>
      </c>
      <c r="I173" s="24"/>
      <c r="J173" s="5"/>
    </row>
    <row r="174" spans="1:10" ht="12.95" customHeight="1">
      <c r="A174" s="18" t="s">
        <v>2900</v>
      </c>
      <c r="B174" s="19" t="s">
        <v>2901</v>
      </c>
      <c r="C174" s="15" t="s">
        <v>2902</v>
      </c>
      <c r="D174" s="15" t="s">
        <v>2903</v>
      </c>
      <c r="E174" s="20">
        <v>1000</v>
      </c>
      <c r="F174" s="21">
        <v>999.66800000000001</v>
      </c>
      <c r="G174" s="22">
        <v>3.8E-3</v>
      </c>
      <c r="H174" s="23">
        <v>0.103729</v>
      </c>
      <c r="I174" s="24"/>
      <c r="J174" s="5"/>
    </row>
    <row r="175" spans="1:10" ht="12.95" customHeight="1">
      <c r="A175" s="18" t="s">
        <v>2277</v>
      </c>
      <c r="B175" s="19" t="s">
        <v>2278</v>
      </c>
      <c r="C175" s="15" t="s">
        <v>2279</v>
      </c>
      <c r="D175" s="15" t="s">
        <v>2280</v>
      </c>
      <c r="E175" s="20">
        <v>1000</v>
      </c>
      <c r="F175" s="21">
        <v>999.09400000000005</v>
      </c>
      <c r="G175" s="22">
        <v>3.8E-3</v>
      </c>
      <c r="H175" s="23">
        <v>9.7406000000000006E-2</v>
      </c>
      <c r="I175" s="24"/>
      <c r="J175" s="5"/>
    </row>
    <row r="176" spans="1:10" ht="12.95" customHeight="1">
      <c r="A176" s="18" t="s">
        <v>2904</v>
      </c>
      <c r="B176" s="19" t="s">
        <v>2905</v>
      </c>
      <c r="C176" s="15" t="s">
        <v>2906</v>
      </c>
      <c r="D176" s="15" t="s">
        <v>203</v>
      </c>
      <c r="E176" s="20">
        <v>100</v>
      </c>
      <c r="F176" s="21">
        <v>965.09500000000003</v>
      </c>
      <c r="G176" s="22">
        <v>3.7000000000000002E-3</v>
      </c>
      <c r="H176" s="23">
        <v>7.5600000000000001E-2</v>
      </c>
      <c r="I176" s="24"/>
      <c r="J176" s="5"/>
    </row>
    <row r="177" spans="1:10" ht="12.95" customHeight="1">
      <c r="A177" s="18" t="s">
        <v>2907</v>
      </c>
      <c r="B177" s="19" t="s">
        <v>2908</v>
      </c>
      <c r="C177" s="15" t="s">
        <v>2909</v>
      </c>
      <c r="D177" s="15" t="s">
        <v>2910</v>
      </c>
      <c r="E177" s="20">
        <v>800</v>
      </c>
      <c r="F177" s="21">
        <v>795.99760000000003</v>
      </c>
      <c r="G177" s="22">
        <v>3.0999999999999999E-3</v>
      </c>
      <c r="H177" s="23">
        <v>0.1037</v>
      </c>
      <c r="I177" s="24"/>
      <c r="J177" s="5"/>
    </row>
    <row r="178" spans="1:10" ht="12.95" customHeight="1">
      <c r="A178" s="18" t="s">
        <v>2911</v>
      </c>
      <c r="B178" s="19" t="s">
        <v>2912</v>
      </c>
      <c r="C178" s="15" t="s">
        <v>2913</v>
      </c>
      <c r="D178" s="15" t="s">
        <v>2914</v>
      </c>
      <c r="E178" s="20">
        <v>500</v>
      </c>
      <c r="F178" s="21">
        <v>504.33800000000002</v>
      </c>
      <c r="G178" s="22">
        <v>1.9E-3</v>
      </c>
      <c r="H178" s="23">
        <v>7.6976000000000003E-2</v>
      </c>
      <c r="I178" s="24"/>
      <c r="J178" s="5"/>
    </row>
    <row r="179" spans="1:10" ht="12.95" customHeight="1">
      <c r="A179" s="18" t="s">
        <v>2915</v>
      </c>
      <c r="B179" s="19" t="s">
        <v>2916</v>
      </c>
      <c r="C179" s="15" t="s">
        <v>2917</v>
      </c>
      <c r="D179" s="15" t="s">
        <v>2918</v>
      </c>
      <c r="E179" s="20">
        <v>500</v>
      </c>
      <c r="F179" s="21">
        <v>500.70850000000002</v>
      </c>
      <c r="G179" s="22">
        <v>1.9E-3</v>
      </c>
      <c r="H179" s="23">
        <v>8.3294000000000007E-2</v>
      </c>
      <c r="I179" s="24"/>
      <c r="J179" s="5"/>
    </row>
    <row r="180" spans="1:10" ht="12.95" customHeight="1">
      <c r="A180" s="18" t="s">
        <v>2919</v>
      </c>
      <c r="B180" s="19" t="s">
        <v>2920</v>
      </c>
      <c r="C180" s="15" t="s">
        <v>2921</v>
      </c>
      <c r="D180" s="15" t="s">
        <v>203</v>
      </c>
      <c r="E180" s="20">
        <v>5</v>
      </c>
      <c r="F180" s="21">
        <v>500.411</v>
      </c>
      <c r="G180" s="22">
        <v>1.9E-3</v>
      </c>
      <c r="H180" s="23">
        <v>7.8099000000000002E-2</v>
      </c>
      <c r="I180" s="24"/>
      <c r="J180" s="5"/>
    </row>
    <row r="181" spans="1:10" ht="12.95" customHeight="1">
      <c r="A181" s="18" t="s">
        <v>2651</v>
      </c>
      <c r="B181" s="19" t="s">
        <v>2652</v>
      </c>
      <c r="C181" s="15" t="s">
        <v>2653</v>
      </c>
      <c r="D181" s="15" t="s">
        <v>175</v>
      </c>
      <c r="E181" s="20">
        <v>500000</v>
      </c>
      <c r="F181" s="21">
        <v>495.33300000000003</v>
      </c>
      <c r="G181" s="22">
        <v>1.9E-3</v>
      </c>
      <c r="H181" s="23">
        <v>7.0479E-2</v>
      </c>
      <c r="I181" s="24"/>
      <c r="J181" s="5"/>
    </row>
    <row r="182" spans="1:10" ht="12.95" customHeight="1">
      <c r="A182" s="18" t="s">
        <v>2748</v>
      </c>
      <c r="B182" s="19" t="s">
        <v>2749</v>
      </c>
      <c r="C182" s="15" t="s">
        <v>2750</v>
      </c>
      <c r="D182" s="15" t="s">
        <v>203</v>
      </c>
      <c r="E182" s="20">
        <v>20</v>
      </c>
      <c r="F182" s="21">
        <v>200.5026</v>
      </c>
      <c r="G182" s="22">
        <v>8.0000000000000004E-4</v>
      </c>
      <c r="H182" s="23">
        <v>7.3275000000000007E-2</v>
      </c>
      <c r="I182" s="24"/>
      <c r="J182" s="5"/>
    </row>
    <row r="183" spans="1:10" ht="12.95" customHeight="1">
      <c r="A183" s="18" t="s">
        <v>2922</v>
      </c>
      <c r="B183" s="19" t="s">
        <v>2923</v>
      </c>
      <c r="C183" s="15" t="s">
        <v>2924</v>
      </c>
      <c r="D183" s="15" t="s">
        <v>175</v>
      </c>
      <c r="E183" s="20">
        <v>200000</v>
      </c>
      <c r="F183" s="21">
        <v>197.79859999999999</v>
      </c>
      <c r="G183" s="22">
        <v>8.0000000000000004E-4</v>
      </c>
      <c r="H183" s="23">
        <v>7.0517999999999997E-2</v>
      </c>
      <c r="I183" s="24"/>
      <c r="J183" s="5"/>
    </row>
    <row r="184" spans="1:10" ht="12.95" customHeight="1">
      <c r="A184" s="18" t="s">
        <v>2925</v>
      </c>
      <c r="B184" s="19" t="s">
        <v>2926</v>
      </c>
      <c r="C184" s="15" t="s">
        <v>2927</v>
      </c>
      <c r="D184" s="15" t="s">
        <v>2903</v>
      </c>
      <c r="E184" s="20">
        <v>500</v>
      </c>
      <c r="F184" s="21">
        <v>124.9285</v>
      </c>
      <c r="G184" s="22">
        <v>5.0000000000000001E-4</v>
      </c>
      <c r="H184" s="23">
        <v>9.0450000000000003E-2</v>
      </c>
      <c r="I184" s="24"/>
      <c r="J184" s="5"/>
    </row>
    <row r="185" spans="1:10" ht="12.95" customHeight="1">
      <c r="A185" s="18" t="s">
        <v>2177</v>
      </c>
      <c r="B185" s="19" t="s">
        <v>2178</v>
      </c>
      <c r="C185" s="15" t="s">
        <v>2179</v>
      </c>
      <c r="D185" s="15" t="s">
        <v>175</v>
      </c>
      <c r="E185" s="20">
        <v>100000</v>
      </c>
      <c r="F185" s="21">
        <v>101.7948</v>
      </c>
      <c r="G185" s="22">
        <v>4.0000000000000002E-4</v>
      </c>
      <c r="H185" s="23">
        <v>7.2789999999999994E-2</v>
      </c>
      <c r="I185" s="24"/>
      <c r="J185" s="5"/>
    </row>
    <row r="186" spans="1:10" ht="12.95" customHeight="1">
      <c r="A186" s="5"/>
      <c r="B186" s="14" t="s">
        <v>179</v>
      </c>
      <c r="C186" s="15"/>
      <c r="D186" s="15"/>
      <c r="E186" s="15"/>
      <c r="F186" s="25">
        <v>67581.756899999993</v>
      </c>
      <c r="G186" s="26">
        <v>0.26</v>
      </c>
      <c r="H186" s="27"/>
      <c r="I186" s="28"/>
      <c r="J186" s="5"/>
    </row>
    <row r="187" spans="1:10" ht="12.95" customHeight="1">
      <c r="A187" s="5"/>
      <c r="B187" s="29" t="s">
        <v>180</v>
      </c>
      <c r="C187" s="2"/>
      <c r="D187" s="2"/>
      <c r="E187" s="2"/>
      <c r="F187" s="27" t="s">
        <v>181</v>
      </c>
      <c r="G187" s="27" t="s">
        <v>181</v>
      </c>
      <c r="H187" s="27"/>
      <c r="I187" s="28"/>
      <c r="J187" s="5"/>
    </row>
    <row r="188" spans="1:10" ht="12.95" customHeight="1">
      <c r="A188" s="5"/>
      <c r="B188" s="29" t="s">
        <v>179</v>
      </c>
      <c r="C188" s="2"/>
      <c r="D188" s="2"/>
      <c r="E188" s="2"/>
      <c r="F188" s="27" t="s">
        <v>181</v>
      </c>
      <c r="G188" s="27" t="s">
        <v>181</v>
      </c>
      <c r="H188" s="27"/>
      <c r="I188" s="28"/>
      <c r="J188" s="5"/>
    </row>
    <row r="189" spans="1:10" ht="12.95" customHeight="1">
      <c r="A189" s="5"/>
      <c r="B189" s="14" t="s">
        <v>2520</v>
      </c>
      <c r="C189" s="15"/>
      <c r="D189" s="15"/>
      <c r="E189" s="15"/>
      <c r="F189" s="5"/>
      <c r="G189" s="16"/>
      <c r="H189" s="16"/>
      <c r="I189" s="17"/>
      <c r="J189" s="5"/>
    </row>
    <row r="190" spans="1:10" ht="12.95" customHeight="1">
      <c r="A190" s="18" t="s">
        <v>2928</v>
      </c>
      <c r="B190" s="19" t="s">
        <v>2929</v>
      </c>
      <c r="C190" s="15" t="s">
        <v>2930</v>
      </c>
      <c r="D190" s="15" t="s">
        <v>2931</v>
      </c>
      <c r="E190" s="20">
        <v>10</v>
      </c>
      <c r="F190" s="21">
        <v>439.14640000000003</v>
      </c>
      <c r="G190" s="22">
        <v>1.6999999999999999E-3</v>
      </c>
      <c r="H190" s="23">
        <v>0.1011</v>
      </c>
      <c r="I190" s="24"/>
      <c r="J190" s="5"/>
    </row>
    <row r="191" spans="1:10" ht="12.95" customHeight="1">
      <c r="A191" s="5"/>
      <c r="B191" s="14" t="s">
        <v>179</v>
      </c>
      <c r="C191" s="15"/>
      <c r="D191" s="15"/>
      <c r="E191" s="15"/>
      <c r="F191" s="25">
        <v>439.14640000000003</v>
      </c>
      <c r="G191" s="26">
        <v>1.6999999999999999E-3</v>
      </c>
      <c r="H191" s="27"/>
      <c r="I191" s="28"/>
      <c r="J191" s="5"/>
    </row>
    <row r="192" spans="1:10" ht="12.95" customHeight="1">
      <c r="A192" s="5"/>
      <c r="B192" s="29" t="s">
        <v>182</v>
      </c>
      <c r="C192" s="30"/>
      <c r="D192" s="2"/>
      <c r="E192" s="30"/>
      <c r="F192" s="25">
        <v>68020.903399999996</v>
      </c>
      <c r="G192" s="26">
        <v>0.26169999999999999</v>
      </c>
      <c r="H192" s="27"/>
      <c r="I192" s="28"/>
      <c r="J192" s="5"/>
    </row>
    <row r="193" spans="1:10" ht="12.95" customHeight="1">
      <c r="A193" s="5"/>
      <c r="B193" s="14" t="s">
        <v>1864</v>
      </c>
      <c r="C193" s="15"/>
      <c r="D193" s="15"/>
      <c r="E193" s="15"/>
      <c r="F193" s="15"/>
      <c r="G193" s="15"/>
      <c r="H193" s="16"/>
      <c r="I193" s="17"/>
      <c r="J193" s="5"/>
    </row>
    <row r="194" spans="1:10" ht="12.95" customHeight="1">
      <c r="A194" s="5"/>
      <c r="B194" s="14" t="s">
        <v>1865</v>
      </c>
      <c r="C194" s="15"/>
      <c r="D194" s="15"/>
      <c r="E194" s="15"/>
      <c r="F194" s="5"/>
      <c r="G194" s="16"/>
      <c r="H194" s="16"/>
      <c r="I194" s="17"/>
      <c r="J194" s="5"/>
    </row>
    <row r="195" spans="1:10" ht="12.95" customHeight="1">
      <c r="A195" s="18" t="s">
        <v>1866</v>
      </c>
      <c r="B195" s="19" t="s">
        <v>1867</v>
      </c>
      <c r="C195" s="15" t="s">
        <v>1868</v>
      </c>
      <c r="D195" s="15" t="s">
        <v>175</v>
      </c>
      <c r="E195" s="20">
        <v>2000000</v>
      </c>
      <c r="F195" s="21">
        <v>1988.4280000000001</v>
      </c>
      <c r="G195" s="22">
        <v>7.7000000000000002E-3</v>
      </c>
      <c r="H195" s="23">
        <v>6.4368999999999996E-2</v>
      </c>
      <c r="I195" s="24"/>
      <c r="J195" s="5"/>
    </row>
    <row r="196" spans="1:10" ht="12.95" customHeight="1">
      <c r="A196" s="18" t="s">
        <v>2932</v>
      </c>
      <c r="B196" s="19" t="s">
        <v>2933</v>
      </c>
      <c r="C196" s="15" t="s">
        <v>2934</v>
      </c>
      <c r="D196" s="15" t="s">
        <v>175</v>
      </c>
      <c r="E196" s="20">
        <v>1000000</v>
      </c>
      <c r="F196" s="21">
        <v>991.91899999999998</v>
      </c>
      <c r="G196" s="22">
        <v>3.8E-3</v>
      </c>
      <c r="H196" s="23">
        <v>6.4646999999999996E-2</v>
      </c>
      <c r="I196" s="24"/>
      <c r="J196" s="5"/>
    </row>
    <row r="197" spans="1:10" ht="12.95" customHeight="1">
      <c r="A197" s="5"/>
      <c r="B197" s="14" t="s">
        <v>179</v>
      </c>
      <c r="C197" s="15"/>
      <c r="D197" s="15"/>
      <c r="E197" s="15"/>
      <c r="F197" s="25">
        <v>2980.3470000000002</v>
      </c>
      <c r="G197" s="26">
        <v>1.15E-2</v>
      </c>
      <c r="H197" s="27"/>
      <c r="I197" s="28"/>
      <c r="J197" s="5"/>
    </row>
    <row r="198" spans="1:10" ht="12.95" customHeight="1">
      <c r="A198" s="5"/>
      <c r="B198" s="29" t="s">
        <v>182</v>
      </c>
      <c r="C198" s="30"/>
      <c r="D198" s="2"/>
      <c r="E198" s="30"/>
      <c r="F198" s="25">
        <v>2980.3470000000002</v>
      </c>
      <c r="G198" s="26">
        <v>1.15E-2</v>
      </c>
      <c r="H198" s="27"/>
      <c r="I198" s="28"/>
      <c r="J198" s="5"/>
    </row>
    <row r="199" spans="1:10" ht="12.95" customHeight="1">
      <c r="A199" s="5"/>
      <c r="B199" s="14" t="s">
        <v>183</v>
      </c>
      <c r="C199" s="15"/>
      <c r="D199" s="15"/>
      <c r="E199" s="15"/>
      <c r="F199" s="15"/>
      <c r="G199" s="15"/>
      <c r="H199" s="16"/>
      <c r="I199" s="17"/>
      <c r="J199" s="5"/>
    </row>
    <row r="200" spans="1:10" ht="12.95" customHeight="1">
      <c r="A200" s="18" t="s">
        <v>184</v>
      </c>
      <c r="B200" s="19" t="s">
        <v>185</v>
      </c>
      <c r="C200" s="15"/>
      <c r="D200" s="15"/>
      <c r="E200" s="20"/>
      <c r="F200" s="21">
        <v>9320.1830000000009</v>
      </c>
      <c r="G200" s="22">
        <v>3.5900000000000001E-2</v>
      </c>
      <c r="H200" s="23">
        <v>6.6456759849860714E-2</v>
      </c>
      <c r="I200" s="24"/>
      <c r="J200" s="5"/>
    </row>
    <row r="201" spans="1:10" ht="12.95" customHeight="1">
      <c r="A201" s="5"/>
      <c r="B201" s="14" t="s">
        <v>179</v>
      </c>
      <c r="C201" s="15"/>
      <c r="D201" s="15"/>
      <c r="E201" s="15"/>
      <c r="F201" s="25">
        <v>9320.1830000000009</v>
      </c>
      <c r="G201" s="26">
        <v>3.5900000000000001E-2</v>
      </c>
      <c r="H201" s="27"/>
      <c r="I201" s="28"/>
      <c r="J201" s="5"/>
    </row>
    <row r="202" spans="1:10" ht="12.95" customHeight="1">
      <c r="A202" s="5"/>
      <c r="B202" s="29" t="s">
        <v>182</v>
      </c>
      <c r="C202" s="30"/>
      <c r="D202" s="2"/>
      <c r="E202" s="30"/>
      <c r="F202" s="25">
        <v>9320.1830000000009</v>
      </c>
      <c r="G202" s="26">
        <v>3.5900000000000001E-2</v>
      </c>
      <c r="H202" s="27"/>
      <c r="I202" s="28"/>
      <c r="J202" s="5"/>
    </row>
    <row r="203" spans="1:10" ht="12.95" customHeight="1">
      <c r="A203" s="5"/>
      <c r="B203" s="29" t="s">
        <v>187</v>
      </c>
      <c r="C203" s="15"/>
      <c r="D203" s="2"/>
      <c r="E203" s="15"/>
      <c r="F203" s="32">
        <v>36813.411699999997</v>
      </c>
      <c r="G203" s="26">
        <v>0.14149999999999999</v>
      </c>
      <c r="H203" s="27"/>
      <c r="I203" s="28"/>
      <c r="J203" s="5"/>
    </row>
    <row r="204" spans="1:10" ht="12.95" customHeight="1">
      <c r="A204" s="5"/>
      <c r="B204" s="33" t="s">
        <v>188</v>
      </c>
      <c r="C204" s="34"/>
      <c r="D204" s="34"/>
      <c r="E204" s="34"/>
      <c r="F204" s="35">
        <v>259922.01</v>
      </c>
      <c r="G204" s="36">
        <v>1</v>
      </c>
      <c r="H204" s="37"/>
      <c r="I204" s="38"/>
      <c r="J204" s="5"/>
    </row>
    <row r="205" spans="1:10" ht="12.95" customHeight="1">
      <c r="A205" s="5"/>
      <c r="B205" s="7"/>
      <c r="C205" s="5"/>
      <c r="D205" s="5"/>
      <c r="E205" s="5"/>
      <c r="F205" s="5"/>
      <c r="G205" s="5"/>
      <c r="H205" s="5"/>
      <c r="I205" s="5"/>
      <c r="J205" s="5"/>
    </row>
    <row r="206" spans="1:10" ht="12.95" customHeight="1">
      <c r="A206" s="5"/>
      <c r="B206" s="44" t="s">
        <v>5194</v>
      </c>
      <c r="C206" s="5"/>
      <c r="D206" s="5"/>
      <c r="E206" s="5"/>
      <c r="F206" s="5"/>
      <c r="G206" s="5"/>
      <c r="H206" s="5"/>
      <c r="I206" s="5"/>
      <c r="J206" s="5"/>
    </row>
    <row r="207" spans="1:10" ht="12.95" customHeight="1">
      <c r="A207" s="5"/>
      <c r="B207" s="4" t="s">
        <v>237</v>
      </c>
      <c r="C207" s="5"/>
      <c r="D207" s="5"/>
      <c r="E207" s="5"/>
      <c r="F207" s="5"/>
      <c r="G207" s="5"/>
      <c r="H207" s="5"/>
      <c r="I207" s="5"/>
      <c r="J207" s="5"/>
    </row>
    <row r="208" spans="1:10" ht="12.95" customHeight="1">
      <c r="A208" s="5"/>
      <c r="B208" s="4" t="s">
        <v>2290</v>
      </c>
      <c r="C208" s="5"/>
      <c r="D208" s="5"/>
      <c r="E208" s="5"/>
      <c r="F208" s="5"/>
      <c r="G208" s="5"/>
      <c r="H208" s="5"/>
      <c r="I208" s="5"/>
      <c r="J208" s="5"/>
    </row>
    <row r="209" spans="1:10" ht="12.95" customHeight="1">
      <c r="A209" s="5"/>
      <c r="B209" s="4" t="s">
        <v>190</v>
      </c>
      <c r="C209" s="5"/>
      <c r="D209" s="5"/>
      <c r="E209" s="5"/>
      <c r="F209" s="5"/>
      <c r="G209" s="5"/>
      <c r="H209" s="5"/>
      <c r="I209" s="5"/>
      <c r="J209" s="5"/>
    </row>
    <row r="210" spans="1:10" ht="12.95" customHeight="1">
      <c r="A210" s="5"/>
      <c r="B210" s="4" t="s">
        <v>191</v>
      </c>
      <c r="C210" s="5"/>
      <c r="D210" s="5"/>
      <c r="E210" s="5"/>
      <c r="F210" s="5"/>
      <c r="G210" s="5"/>
      <c r="H210" s="5"/>
      <c r="I210" s="5"/>
      <c r="J210" s="5"/>
    </row>
    <row r="211" spans="1:10" ht="26.1" customHeight="1">
      <c r="A211" s="5"/>
      <c r="B211" s="83" t="s">
        <v>192</v>
      </c>
      <c r="C211" s="83"/>
      <c r="D211" s="83"/>
      <c r="E211" s="83"/>
      <c r="F211" s="83"/>
      <c r="G211" s="83"/>
      <c r="H211" s="83"/>
      <c r="I211" s="83"/>
      <c r="J211" s="5"/>
    </row>
    <row r="212" spans="1:10" ht="12.95" customHeight="1">
      <c r="A212" s="5"/>
      <c r="B212" s="83" t="s">
        <v>193</v>
      </c>
      <c r="C212" s="83"/>
      <c r="D212" s="83"/>
      <c r="E212" s="83"/>
      <c r="F212" s="83"/>
      <c r="G212" s="83"/>
      <c r="H212" s="83"/>
      <c r="I212" s="83"/>
      <c r="J212" s="5"/>
    </row>
    <row r="213" spans="1:10" ht="12.95" customHeight="1">
      <c r="A213" s="5"/>
      <c r="B213" s="83"/>
      <c r="C213" s="83"/>
      <c r="D213" s="83"/>
      <c r="E213" s="83"/>
      <c r="F213" s="83"/>
      <c r="G213" s="83"/>
      <c r="H213" s="83"/>
      <c r="I213" s="83"/>
      <c r="J213" s="5"/>
    </row>
    <row r="214" spans="1:10" ht="12.95" customHeight="1">
      <c r="A214" s="5"/>
      <c r="B214" s="83"/>
      <c r="C214" s="83"/>
      <c r="D214" s="83"/>
      <c r="E214" s="83"/>
      <c r="F214" s="83"/>
      <c r="G214" s="83"/>
      <c r="H214" s="83"/>
      <c r="I214" s="83"/>
      <c r="J214" s="5"/>
    </row>
    <row r="215" spans="1:10" ht="12.95" customHeight="1">
      <c r="A215" s="5"/>
      <c r="B215" s="83"/>
      <c r="C215" s="83"/>
      <c r="D215" s="83"/>
      <c r="E215" s="83"/>
      <c r="F215" s="83"/>
      <c r="G215" s="83"/>
      <c r="H215" s="83"/>
      <c r="I215" s="83"/>
      <c r="J215" s="5"/>
    </row>
    <row r="216" spans="1:10" ht="12.95" customHeight="1">
      <c r="A216" s="5"/>
      <c r="B216" s="83"/>
      <c r="C216" s="83"/>
      <c r="D216" s="83"/>
      <c r="E216" s="83"/>
      <c r="F216" s="83"/>
      <c r="G216" s="83"/>
      <c r="H216" s="83"/>
      <c r="I216" s="83"/>
      <c r="J216" s="5"/>
    </row>
    <row r="217" spans="1:10" ht="12.95" customHeight="1">
      <c r="A217" s="5"/>
      <c r="B217" s="5"/>
      <c r="C217" s="84" t="s">
        <v>2935</v>
      </c>
      <c r="D217" s="84"/>
      <c r="E217" s="84"/>
      <c r="F217" s="84"/>
      <c r="G217" s="5"/>
      <c r="H217" s="5"/>
      <c r="I217" s="5"/>
      <c r="J217" s="5"/>
    </row>
    <row r="218" spans="1:10" ht="12.95" customHeight="1">
      <c r="A218" s="5"/>
      <c r="B218" s="39" t="s">
        <v>197</v>
      </c>
      <c r="C218" s="84" t="s">
        <v>198</v>
      </c>
      <c r="D218" s="84"/>
      <c r="E218" s="84"/>
      <c r="F218" s="84"/>
      <c r="G218" s="5"/>
      <c r="H218" s="5"/>
      <c r="I218" s="5"/>
      <c r="J218" s="5"/>
    </row>
    <row r="219" spans="1:10" ht="120.95" customHeight="1">
      <c r="A219" s="5"/>
      <c r="B219" s="5"/>
      <c r="C219" s="85"/>
      <c r="D219" s="85"/>
      <c r="E219" s="5"/>
      <c r="F219" s="5"/>
      <c r="G219" s="5"/>
      <c r="H219" s="5"/>
      <c r="I219" s="5"/>
      <c r="J219" s="5"/>
    </row>
  </sheetData>
  <mergeCells count="9">
    <mergeCell ref="B216:I216"/>
    <mergeCell ref="C217:F217"/>
    <mergeCell ref="C218:F218"/>
    <mergeCell ref="C219:D219"/>
    <mergeCell ref="B211:I211"/>
    <mergeCell ref="B212:I212"/>
    <mergeCell ref="B213:I213"/>
    <mergeCell ref="B214:I214"/>
    <mergeCell ref="B215:I215"/>
  </mergeCells>
  <hyperlinks>
    <hyperlink ref="A1" location="AxisBalancedAdvantageFund" display="AXISDEF" xr:uid="{00000000-0004-0000-1500-000000000000}"/>
    <hyperlink ref="B1" location="AxisBalancedAdvantageFund" display="Axis Balanced Advantage Fund" xr:uid="{00000000-0004-0000-1500-000001000000}"/>
  </hyperlinks>
  <pageMargins left="0" right="0" top="0" bottom="0" header="0" footer="0"/>
  <pageSetup orientation="landscape"/>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outlinePr summaryBelow="0"/>
  </sheetPr>
  <dimension ref="A1:J36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45</v>
      </c>
      <c r="B1" s="4" t="s">
        <v>46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248</v>
      </c>
      <c r="B7" s="19" t="s">
        <v>249</v>
      </c>
      <c r="C7" s="15" t="s">
        <v>250</v>
      </c>
      <c r="D7" s="15" t="s">
        <v>251</v>
      </c>
      <c r="E7" s="20">
        <v>2219500</v>
      </c>
      <c r="F7" s="21">
        <v>28680.379000000001</v>
      </c>
      <c r="G7" s="22">
        <v>5.1299999999999998E-2</v>
      </c>
      <c r="H7" s="31"/>
      <c r="I7" s="24"/>
      <c r="J7" s="5"/>
    </row>
    <row r="8" spans="1:10" ht="12.95" customHeight="1">
      <c r="A8" s="18" t="s">
        <v>535</v>
      </c>
      <c r="B8" s="19" t="s">
        <v>536</v>
      </c>
      <c r="C8" s="15" t="s">
        <v>537</v>
      </c>
      <c r="D8" s="15" t="s">
        <v>244</v>
      </c>
      <c r="E8" s="20">
        <v>9006075</v>
      </c>
      <c r="F8" s="21">
        <v>22190.968799999999</v>
      </c>
      <c r="G8" s="22">
        <v>3.9699999999999999E-2</v>
      </c>
      <c r="H8" s="31"/>
      <c r="I8" s="24"/>
      <c r="J8" s="5"/>
    </row>
    <row r="9" spans="1:10" ht="12.95" customHeight="1">
      <c r="A9" s="18" t="s">
        <v>252</v>
      </c>
      <c r="B9" s="19" t="s">
        <v>253</v>
      </c>
      <c r="C9" s="15" t="s">
        <v>254</v>
      </c>
      <c r="D9" s="15" t="s">
        <v>255</v>
      </c>
      <c r="E9" s="20">
        <v>967600</v>
      </c>
      <c r="F9" s="21">
        <v>17976.5566</v>
      </c>
      <c r="G9" s="22">
        <v>3.2099999999999997E-2</v>
      </c>
      <c r="H9" s="31"/>
      <c r="I9" s="24"/>
      <c r="J9" s="5"/>
    </row>
    <row r="10" spans="1:10" ht="12.95" customHeight="1">
      <c r="A10" s="18" t="s">
        <v>439</v>
      </c>
      <c r="B10" s="19" t="s">
        <v>440</v>
      </c>
      <c r="C10" s="15" t="s">
        <v>441</v>
      </c>
      <c r="D10" s="15" t="s">
        <v>244</v>
      </c>
      <c r="E10" s="20">
        <v>1388000</v>
      </c>
      <c r="F10" s="21">
        <v>13822.397999999999</v>
      </c>
      <c r="G10" s="22">
        <v>2.47E-2</v>
      </c>
      <c r="H10" s="31"/>
      <c r="I10" s="24"/>
      <c r="J10" s="5"/>
    </row>
    <row r="11" spans="1:10" ht="12.95" customHeight="1">
      <c r="A11" s="18" t="s">
        <v>374</v>
      </c>
      <c r="B11" s="19" t="s">
        <v>375</v>
      </c>
      <c r="C11" s="15" t="s">
        <v>376</v>
      </c>
      <c r="D11" s="15" t="s">
        <v>336</v>
      </c>
      <c r="E11" s="20">
        <v>290700</v>
      </c>
      <c r="F11" s="21">
        <v>13014.203</v>
      </c>
      <c r="G11" s="22">
        <v>2.3300000000000001E-2</v>
      </c>
      <c r="H11" s="31"/>
      <c r="I11" s="24"/>
      <c r="J11" s="5"/>
    </row>
    <row r="12" spans="1:10" ht="12.95" customHeight="1">
      <c r="A12" s="18" t="s">
        <v>655</v>
      </c>
      <c r="B12" s="19" t="s">
        <v>656</v>
      </c>
      <c r="C12" s="15" t="s">
        <v>657</v>
      </c>
      <c r="D12" s="15" t="s">
        <v>367</v>
      </c>
      <c r="E12" s="20">
        <v>14473125</v>
      </c>
      <c r="F12" s="21">
        <v>12043.087299999999</v>
      </c>
      <c r="G12" s="22">
        <v>2.1499999999999998E-2</v>
      </c>
      <c r="H12" s="31"/>
      <c r="I12" s="24"/>
      <c r="J12" s="5"/>
    </row>
    <row r="13" spans="1:10" ht="12.95" customHeight="1">
      <c r="A13" s="18" t="s">
        <v>394</v>
      </c>
      <c r="B13" s="19" t="s">
        <v>395</v>
      </c>
      <c r="C13" s="15" t="s">
        <v>396</v>
      </c>
      <c r="D13" s="15" t="s">
        <v>397</v>
      </c>
      <c r="E13" s="20">
        <v>2411550</v>
      </c>
      <c r="F13" s="21">
        <v>10936.379300000001</v>
      </c>
      <c r="G13" s="22">
        <v>1.9599999999999999E-2</v>
      </c>
      <c r="H13" s="31"/>
      <c r="I13" s="24"/>
      <c r="J13" s="5"/>
    </row>
    <row r="14" spans="1:10" ht="12.95" customHeight="1">
      <c r="A14" s="18" t="s">
        <v>260</v>
      </c>
      <c r="B14" s="19" t="s">
        <v>261</v>
      </c>
      <c r="C14" s="15" t="s">
        <v>262</v>
      </c>
      <c r="D14" s="15" t="s">
        <v>263</v>
      </c>
      <c r="E14" s="20">
        <v>276300</v>
      </c>
      <c r="F14" s="21">
        <v>10291.6224</v>
      </c>
      <c r="G14" s="22">
        <v>1.84E-2</v>
      </c>
      <c r="H14" s="31"/>
      <c r="I14" s="24"/>
      <c r="J14" s="5"/>
    </row>
    <row r="15" spans="1:10" ht="12.95" customHeight="1">
      <c r="A15" s="18" t="s">
        <v>427</v>
      </c>
      <c r="B15" s="19" t="s">
        <v>428</v>
      </c>
      <c r="C15" s="15" t="s">
        <v>429</v>
      </c>
      <c r="D15" s="15" t="s">
        <v>305</v>
      </c>
      <c r="E15" s="20">
        <v>2465100</v>
      </c>
      <c r="F15" s="21">
        <v>10209.2117</v>
      </c>
      <c r="G15" s="22">
        <v>1.83E-2</v>
      </c>
      <c r="H15" s="31"/>
      <c r="I15" s="24"/>
      <c r="J15" s="5"/>
    </row>
    <row r="16" spans="1:10" ht="12.95" customHeight="1">
      <c r="A16" s="18" t="s">
        <v>306</v>
      </c>
      <c r="B16" s="19" t="s">
        <v>307</v>
      </c>
      <c r="C16" s="15" t="s">
        <v>308</v>
      </c>
      <c r="D16" s="15" t="s">
        <v>280</v>
      </c>
      <c r="E16" s="20">
        <v>1167100</v>
      </c>
      <c r="F16" s="21">
        <v>9178.6579999999994</v>
      </c>
      <c r="G16" s="22">
        <v>1.6400000000000001E-2</v>
      </c>
      <c r="H16" s="31"/>
      <c r="I16" s="24"/>
      <c r="J16" s="5"/>
    </row>
    <row r="17" spans="1:10" ht="12.95" customHeight="1">
      <c r="A17" s="18" t="s">
        <v>274</v>
      </c>
      <c r="B17" s="19" t="s">
        <v>275</v>
      </c>
      <c r="C17" s="15" t="s">
        <v>276</v>
      </c>
      <c r="D17" s="15" t="s">
        <v>244</v>
      </c>
      <c r="E17" s="20">
        <v>1051500</v>
      </c>
      <c r="F17" s="21">
        <v>8821.5593000000008</v>
      </c>
      <c r="G17" s="22">
        <v>1.5800000000000002E-2</v>
      </c>
      <c r="H17" s="31"/>
      <c r="I17" s="24"/>
      <c r="J17" s="5"/>
    </row>
    <row r="18" spans="1:10" ht="12.95" customHeight="1">
      <c r="A18" s="18" t="s">
        <v>264</v>
      </c>
      <c r="B18" s="19" t="s">
        <v>265</v>
      </c>
      <c r="C18" s="15" t="s">
        <v>266</v>
      </c>
      <c r="D18" s="15" t="s">
        <v>255</v>
      </c>
      <c r="E18" s="20">
        <v>203000</v>
      </c>
      <c r="F18" s="21">
        <v>8669.8255000000008</v>
      </c>
      <c r="G18" s="22">
        <v>1.55E-2</v>
      </c>
      <c r="H18" s="31"/>
      <c r="I18" s="24"/>
      <c r="J18" s="5"/>
    </row>
    <row r="19" spans="1:10" ht="12.95" customHeight="1">
      <c r="A19" s="18" t="s">
        <v>241</v>
      </c>
      <c r="B19" s="19" t="s">
        <v>242</v>
      </c>
      <c r="C19" s="15" t="s">
        <v>243</v>
      </c>
      <c r="D19" s="15" t="s">
        <v>244</v>
      </c>
      <c r="E19" s="20">
        <v>453200</v>
      </c>
      <c r="F19" s="21">
        <v>8139.6985999999997</v>
      </c>
      <c r="G19" s="22">
        <v>1.46E-2</v>
      </c>
      <c r="H19" s="31"/>
      <c r="I19" s="24"/>
      <c r="J19" s="5"/>
    </row>
    <row r="20" spans="1:10" ht="12.95" customHeight="1">
      <c r="A20" s="18" t="s">
        <v>548</v>
      </c>
      <c r="B20" s="19" t="s">
        <v>549</v>
      </c>
      <c r="C20" s="15" t="s">
        <v>550</v>
      </c>
      <c r="D20" s="15" t="s">
        <v>270</v>
      </c>
      <c r="E20" s="20">
        <v>2176000</v>
      </c>
      <c r="F20" s="21">
        <v>7601.8559999999998</v>
      </c>
      <c r="G20" s="22">
        <v>1.3599999999999999E-2</v>
      </c>
      <c r="H20" s="31"/>
      <c r="I20" s="24"/>
      <c r="J20" s="5"/>
    </row>
    <row r="21" spans="1:10" ht="12.95" customHeight="1">
      <c r="A21" s="18" t="s">
        <v>643</v>
      </c>
      <c r="B21" s="19" t="s">
        <v>644</v>
      </c>
      <c r="C21" s="15" t="s">
        <v>645</v>
      </c>
      <c r="D21" s="15" t="s">
        <v>244</v>
      </c>
      <c r="E21" s="20">
        <v>6488000</v>
      </c>
      <c r="F21" s="21">
        <v>6805.9120000000003</v>
      </c>
      <c r="G21" s="22">
        <v>1.2200000000000001E-2</v>
      </c>
      <c r="H21" s="31"/>
      <c r="I21" s="24"/>
      <c r="J21" s="5"/>
    </row>
    <row r="22" spans="1:10" ht="12.95" customHeight="1">
      <c r="A22" s="18" t="s">
        <v>945</v>
      </c>
      <c r="B22" s="19" t="s">
        <v>946</v>
      </c>
      <c r="C22" s="15" t="s">
        <v>947</v>
      </c>
      <c r="D22" s="15" t="s">
        <v>244</v>
      </c>
      <c r="E22" s="20">
        <v>3945200</v>
      </c>
      <c r="F22" s="21">
        <v>6670.5442000000003</v>
      </c>
      <c r="G22" s="22">
        <v>1.1900000000000001E-2</v>
      </c>
      <c r="H22" s="31"/>
      <c r="I22" s="24"/>
      <c r="J22" s="5"/>
    </row>
    <row r="23" spans="1:10" ht="12.95" customHeight="1">
      <c r="A23" s="18" t="s">
        <v>433</v>
      </c>
      <c r="B23" s="19" t="s">
        <v>434</v>
      </c>
      <c r="C23" s="15" t="s">
        <v>435</v>
      </c>
      <c r="D23" s="15" t="s">
        <v>297</v>
      </c>
      <c r="E23" s="20">
        <v>1245000</v>
      </c>
      <c r="F23" s="21">
        <v>6630.87</v>
      </c>
      <c r="G23" s="22">
        <v>1.1900000000000001E-2</v>
      </c>
      <c r="H23" s="31"/>
      <c r="I23" s="24"/>
      <c r="J23" s="5"/>
    </row>
    <row r="24" spans="1:10" ht="12.95" customHeight="1">
      <c r="A24" s="18" t="s">
        <v>294</v>
      </c>
      <c r="B24" s="19" t="s">
        <v>295</v>
      </c>
      <c r="C24" s="15" t="s">
        <v>296</v>
      </c>
      <c r="D24" s="15" t="s">
        <v>297</v>
      </c>
      <c r="E24" s="20">
        <v>100250</v>
      </c>
      <c r="F24" s="21">
        <v>6592.3397999999997</v>
      </c>
      <c r="G24" s="22">
        <v>1.18E-2</v>
      </c>
      <c r="H24" s="31"/>
      <c r="I24" s="24"/>
      <c r="J24" s="5"/>
    </row>
    <row r="25" spans="1:10" ht="12.95" customHeight="1">
      <c r="A25" s="18" t="s">
        <v>322</v>
      </c>
      <c r="B25" s="19" t="s">
        <v>323</v>
      </c>
      <c r="C25" s="15" t="s">
        <v>324</v>
      </c>
      <c r="D25" s="15" t="s">
        <v>325</v>
      </c>
      <c r="E25" s="20">
        <v>56500</v>
      </c>
      <c r="F25" s="21">
        <v>6329.2147999999997</v>
      </c>
      <c r="G25" s="22">
        <v>1.1299999999999999E-2</v>
      </c>
      <c r="H25" s="31"/>
      <c r="I25" s="24"/>
      <c r="J25" s="5"/>
    </row>
    <row r="26" spans="1:10" ht="12.95" customHeight="1">
      <c r="A26" s="18" t="s">
        <v>495</v>
      </c>
      <c r="B26" s="19" t="s">
        <v>496</v>
      </c>
      <c r="C26" s="15" t="s">
        <v>497</v>
      </c>
      <c r="D26" s="15" t="s">
        <v>498</v>
      </c>
      <c r="E26" s="20">
        <v>738375</v>
      </c>
      <c r="F26" s="21">
        <v>6076.4570999999996</v>
      </c>
      <c r="G26" s="22">
        <v>1.09E-2</v>
      </c>
      <c r="H26" s="31"/>
      <c r="I26" s="24"/>
      <c r="J26" s="5"/>
    </row>
    <row r="27" spans="1:10" ht="12.95" customHeight="1">
      <c r="A27" s="18" t="s">
        <v>277</v>
      </c>
      <c r="B27" s="19" t="s">
        <v>278</v>
      </c>
      <c r="C27" s="15" t="s">
        <v>279</v>
      </c>
      <c r="D27" s="15" t="s">
        <v>280</v>
      </c>
      <c r="E27" s="20">
        <v>203175</v>
      </c>
      <c r="F27" s="21">
        <v>6026.3737000000001</v>
      </c>
      <c r="G27" s="22">
        <v>1.0800000000000001E-2</v>
      </c>
      <c r="H27" s="31"/>
      <c r="I27" s="24"/>
      <c r="J27" s="5"/>
    </row>
    <row r="28" spans="1:10" ht="12.95" customHeight="1">
      <c r="A28" s="18" t="s">
        <v>281</v>
      </c>
      <c r="B28" s="19" t="s">
        <v>282</v>
      </c>
      <c r="C28" s="15" t="s">
        <v>283</v>
      </c>
      <c r="D28" s="15" t="s">
        <v>244</v>
      </c>
      <c r="E28" s="20">
        <v>330400</v>
      </c>
      <c r="F28" s="21">
        <v>5832.3860000000004</v>
      </c>
      <c r="G28" s="22">
        <v>1.04E-2</v>
      </c>
      <c r="H28" s="31"/>
      <c r="I28" s="24"/>
      <c r="J28" s="5"/>
    </row>
    <row r="29" spans="1:10" ht="12.95" customHeight="1">
      <c r="A29" s="18" t="s">
        <v>256</v>
      </c>
      <c r="B29" s="19" t="s">
        <v>257</v>
      </c>
      <c r="C29" s="15" t="s">
        <v>258</v>
      </c>
      <c r="D29" s="15" t="s">
        <v>259</v>
      </c>
      <c r="E29" s="20">
        <v>1222400</v>
      </c>
      <c r="F29" s="21">
        <v>5827.7920000000004</v>
      </c>
      <c r="G29" s="22">
        <v>1.04E-2</v>
      </c>
      <c r="H29" s="31"/>
      <c r="I29" s="24"/>
      <c r="J29" s="5"/>
    </row>
    <row r="30" spans="1:10" ht="12.95" customHeight="1">
      <c r="A30" s="18" t="s">
        <v>267</v>
      </c>
      <c r="B30" s="19" t="s">
        <v>268</v>
      </c>
      <c r="C30" s="15" t="s">
        <v>269</v>
      </c>
      <c r="D30" s="15" t="s">
        <v>270</v>
      </c>
      <c r="E30" s="20">
        <v>356250</v>
      </c>
      <c r="F30" s="21">
        <v>5796.7218999999996</v>
      </c>
      <c r="G30" s="22">
        <v>1.04E-2</v>
      </c>
      <c r="H30" s="31"/>
      <c r="I30" s="24"/>
      <c r="J30" s="5"/>
    </row>
    <row r="31" spans="1:10" ht="12.95" customHeight="1">
      <c r="A31" s="18" t="s">
        <v>960</v>
      </c>
      <c r="B31" s="19" t="s">
        <v>961</v>
      </c>
      <c r="C31" s="15" t="s">
        <v>962</v>
      </c>
      <c r="D31" s="15" t="s">
        <v>297</v>
      </c>
      <c r="E31" s="20">
        <v>2727000</v>
      </c>
      <c r="F31" s="21">
        <v>5299.3791000000001</v>
      </c>
      <c r="G31" s="22">
        <v>9.4999999999999998E-3</v>
      </c>
      <c r="H31" s="31"/>
      <c r="I31" s="24"/>
      <c r="J31" s="5"/>
    </row>
    <row r="32" spans="1:10" ht="12.95" customHeight="1">
      <c r="A32" s="18" t="s">
        <v>628</v>
      </c>
      <c r="B32" s="19" t="s">
        <v>629</v>
      </c>
      <c r="C32" s="15" t="s">
        <v>630</v>
      </c>
      <c r="D32" s="15" t="s">
        <v>498</v>
      </c>
      <c r="E32" s="20">
        <v>189225</v>
      </c>
      <c r="F32" s="21">
        <v>5253.1697999999997</v>
      </c>
      <c r="G32" s="22">
        <v>9.4000000000000004E-3</v>
      </c>
      <c r="H32" s="31"/>
      <c r="I32" s="24"/>
      <c r="J32" s="5"/>
    </row>
    <row r="33" spans="1:10" ht="12.95" customHeight="1">
      <c r="A33" s="18" t="s">
        <v>819</v>
      </c>
      <c r="B33" s="19" t="s">
        <v>820</v>
      </c>
      <c r="C33" s="15" t="s">
        <v>821</v>
      </c>
      <c r="D33" s="15" t="s">
        <v>297</v>
      </c>
      <c r="E33" s="20">
        <v>803000</v>
      </c>
      <c r="F33" s="21">
        <v>5129.5640000000003</v>
      </c>
      <c r="G33" s="22">
        <v>9.1999999999999998E-3</v>
      </c>
      <c r="H33" s="31"/>
      <c r="I33" s="24"/>
      <c r="J33" s="5"/>
    </row>
    <row r="34" spans="1:10" ht="12.95" customHeight="1">
      <c r="A34" s="18" t="s">
        <v>774</v>
      </c>
      <c r="B34" s="19" t="s">
        <v>775</v>
      </c>
      <c r="C34" s="15" t="s">
        <v>776</v>
      </c>
      <c r="D34" s="15" t="s">
        <v>293</v>
      </c>
      <c r="E34" s="20">
        <v>892500</v>
      </c>
      <c r="F34" s="21">
        <v>5061.8137999999999</v>
      </c>
      <c r="G34" s="22">
        <v>9.1000000000000004E-3</v>
      </c>
      <c r="H34" s="31"/>
      <c r="I34" s="24"/>
      <c r="J34" s="5"/>
    </row>
    <row r="35" spans="1:10" ht="12.95" customHeight="1">
      <c r="A35" s="18" t="s">
        <v>302</v>
      </c>
      <c r="B35" s="19" t="s">
        <v>303</v>
      </c>
      <c r="C35" s="15" t="s">
        <v>304</v>
      </c>
      <c r="D35" s="15" t="s">
        <v>305</v>
      </c>
      <c r="E35" s="20">
        <v>1389000</v>
      </c>
      <c r="F35" s="21">
        <v>5051.0985000000001</v>
      </c>
      <c r="G35" s="22">
        <v>8.9999999999999993E-3</v>
      </c>
      <c r="H35" s="31"/>
      <c r="I35" s="24"/>
      <c r="J35" s="5"/>
    </row>
    <row r="36" spans="1:10" ht="12.95" customHeight="1">
      <c r="A36" s="18" t="s">
        <v>590</v>
      </c>
      <c r="B36" s="19" t="s">
        <v>591</v>
      </c>
      <c r="C36" s="15" t="s">
        <v>592</v>
      </c>
      <c r="D36" s="15" t="s">
        <v>329</v>
      </c>
      <c r="E36" s="20">
        <v>555625</v>
      </c>
      <c r="F36" s="21">
        <v>5036.4628000000002</v>
      </c>
      <c r="G36" s="22">
        <v>8.9999999999999993E-3</v>
      </c>
      <c r="H36" s="31"/>
      <c r="I36" s="24"/>
      <c r="J36" s="5"/>
    </row>
    <row r="37" spans="1:10" ht="12.95" customHeight="1">
      <c r="A37" s="18" t="s">
        <v>978</v>
      </c>
      <c r="B37" s="19" t="s">
        <v>979</v>
      </c>
      <c r="C37" s="15" t="s">
        <v>980</v>
      </c>
      <c r="D37" s="15" t="s">
        <v>454</v>
      </c>
      <c r="E37" s="20">
        <v>2726250</v>
      </c>
      <c r="F37" s="21">
        <v>4803.3798999999999</v>
      </c>
      <c r="G37" s="22">
        <v>8.6E-3</v>
      </c>
      <c r="H37" s="31"/>
      <c r="I37" s="24"/>
      <c r="J37" s="5"/>
    </row>
    <row r="38" spans="1:10" ht="12.95" customHeight="1">
      <c r="A38" s="18" t="s">
        <v>596</v>
      </c>
      <c r="B38" s="19" t="s">
        <v>597</v>
      </c>
      <c r="C38" s="15" t="s">
        <v>598</v>
      </c>
      <c r="D38" s="15" t="s">
        <v>244</v>
      </c>
      <c r="E38" s="20">
        <v>4563000</v>
      </c>
      <c r="F38" s="21">
        <v>4654.7163</v>
      </c>
      <c r="G38" s="22">
        <v>8.3000000000000001E-3</v>
      </c>
      <c r="H38" s="31"/>
      <c r="I38" s="24"/>
      <c r="J38" s="5"/>
    </row>
    <row r="39" spans="1:10" ht="12.95" customHeight="1">
      <c r="A39" s="18" t="s">
        <v>312</v>
      </c>
      <c r="B39" s="19" t="s">
        <v>313</v>
      </c>
      <c r="C39" s="15" t="s">
        <v>314</v>
      </c>
      <c r="D39" s="15" t="s">
        <v>305</v>
      </c>
      <c r="E39" s="20">
        <v>1386000</v>
      </c>
      <c r="F39" s="21">
        <v>4565.4840000000004</v>
      </c>
      <c r="G39" s="22">
        <v>8.2000000000000007E-3</v>
      </c>
      <c r="H39" s="31"/>
      <c r="I39" s="24"/>
      <c r="J39" s="5"/>
    </row>
    <row r="40" spans="1:10" ht="12.95" customHeight="1">
      <c r="A40" s="18" t="s">
        <v>309</v>
      </c>
      <c r="B40" s="19" t="s">
        <v>310</v>
      </c>
      <c r="C40" s="15" t="s">
        <v>311</v>
      </c>
      <c r="D40" s="15" t="s">
        <v>301</v>
      </c>
      <c r="E40" s="20">
        <v>65800</v>
      </c>
      <c r="F40" s="21">
        <v>4471.3732</v>
      </c>
      <c r="G40" s="22">
        <v>8.0000000000000002E-3</v>
      </c>
      <c r="H40" s="31"/>
      <c r="I40" s="24"/>
      <c r="J40" s="5"/>
    </row>
    <row r="41" spans="1:10" ht="12.95" customHeight="1">
      <c r="A41" s="18" t="s">
        <v>350</v>
      </c>
      <c r="B41" s="19" t="s">
        <v>351</v>
      </c>
      <c r="C41" s="15" t="s">
        <v>352</v>
      </c>
      <c r="D41" s="15" t="s">
        <v>325</v>
      </c>
      <c r="E41" s="20">
        <v>169000</v>
      </c>
      <c r="F41" s="21">
        <v>4404.5625</v>
      </c>
      <c r="G41" s="22">
        <v>7.9000000000000008E-3</v>
      </c>
      <c r="H41" s="31"/>
      <c r="I41" s="24"/>
      <c r="J41" s="5"/>
    </row>
    <row r="42" spans="1:10" ht="12.95" customHeight="1">
      <c r="A42" s="18" t="s">
        <v>1186</v>
      </c>
      <c r="B42" s="19" t="s">
        <v>1187</v>
      </c>
      <c r="C42" s="15" t="s">
        <v>1188</v>
      </c>
      <c r="D42" s="15" t="s">
        <v>356</v>
      </c>
      <c r="E42" s="20">
        <v>1579400</v>
      </c>
      <c r="F42" s="21">
        <v>4359.1440000000002</v>
      </c>
      <c r="G42" s="22">
        <v>7.7999999999999996E-3</v>
      </c>
      <c r="H42" s="31"/>
      <c r="I42" s="24"/>
      <c r="J42" s="5"/>
    </row>
    <row r="43" spans="1:10" ht="12.95" customHeight="1">
      <c r="A43" s="18" t="s">
        <v>318</v>
      </c>
      <c r="B43" s="19" t="s">
        <v>319</v>
      </c>
      <c r="C43" s="15" t="s">
        <v>320</v>
      </c>
      <c r="D43" s="15" t="s">
        <v>321</v>
      </c>
      <c r="E43" s="20">
        <v>123375</v>
      </c>
      <c r="F43" s="21">
        <v>4008.4537999999998</v>
      </c>
      <c r="G43" s="22">
        <v>7.1999999999999998E-3</v>
      </c>
      <c r="H43" s="31"/>
      <c r="I43" s="24"/>
      <c r="J43" s="5"/>
    </row>
    <row r="44" spans="1:10" ht="12.95" customHeight="1">
      <c r="A44" s="18" t="s">
        <v>682</v>
      </c>
      <c r="B44" s="19" t="s">
        <v>683</v>
      </c>
      <c r="C44" s="15" t="s">
        <v>684</v>
      </c>
      <c r="D44" s="15" t="s">
        <v>621</v>
      </c>
      <c r="E44" s="20">
        <v>678855</v>
      </c>
      <c r="F44" s="21">
        <v>3699.7597999999998</v>
      </c>
      <c r="G44" s="22">
        <v>6.6E-3</v>
      </c>
      <c r="H44" s="31"/>
      <c r="I44" s="24"/>
      <c r="J44" s="5"/>
    </row>
    <row r="45" spans="1:10" ht="12.95" customHeight="1">
      <c r="A45" s="18" t="s">
        <v>245</v>
      </c>
      <c r="B45" s="19" t="s">
        <v>246</v>
      </c>
      <c r="C45" s="15" t="s">
        <v>247</v>
      </c>
      <c r="D45" s="15" t="s">
        <v>244</v>
      </c>
      <c r="E45" s="20">
        <v>283500</v>
      </c>
      <c r="F45" s="21">
        <v>3685.7835</v>
      </c>
      <c r="G45" s="22">
        <v>6.6E-3</v>
      </c>
      <c r="H45" s="31"/>
      <c r="I45" s="24"/>
      <c r="J45" s="5"/>
    </row>
    <row r="46" spans="1:10" ht="12.95" customHeight="1">
      <c r="A46" s="18" t="s">
        <v>707</v>
      </c>
      <c r="B46" s="19" t="s">
        <v>708</v>
      </c>
      <c r="C46" s="15" t="s">
        <v>709</v>
      </c>
      <c r="D46" s="15" t="s">
        <v>710</v>
      </c>
      <c r="E46" s="20">
        <v>1516500</v>
      </c>
      <c r="F46" s="21">
        <v>3489.0115999999998</v>
      </c>
      <c r="G46" s="22">
        <v>6.1999999999999998E-3</v>
      </c>
      <c r="H46" s="31"/>
      <c r="I46" s="24"/>
      <c r="J46" s="5"/>
    </row>
    <row r="47" spans="1:10" ht="12.95" customHeight="1">
      <c r="A47" s="18" t="s">
        <v>599</v>
      </c>
      <c r="B47" s="19" t="s">
        <v>600</v>
      </c>
      <c r="C47" s="15" t="s">
        <v>601</v>
      </c>
      <c r="D47" s="15" t="s">
        <v>520</v>
      </c>
      <c r="E47" s="20">
        <v>44875</v>
      </c>
      <c r="F47" s="21">
        <v>3274.9326000000001</v>
      </c>
      <c r="G47" s="22">
        <v>5.8999999999999999E-3</v>
      </c>
      <c r="H47" s="31"/>
      <c r="I47" s="24"/>
      <c r="J47" s="5"/>
    </row>
    <row r="48" spans="1:10" ht="12.95" customHeight="1">
      <c r="A48" s="18" t="s">
        <v>825</v>
      </c>
      <c r="B48" s="19" t="s">
        <v>826</v>
      </c>
      <c r="C48" s="15" t="s">
        <v>827</v>
      </c>
      <c r="D48" s="15" t="s">
        <v>270</v>
      </c>
      <c r="E48" s="20">
        <v>39000000</v>
      </c>
      <c r="F48" s="21">
        <v>3260.4</v>
      </c>
      <c r="G48" s="22">
        <v>5.7999999999999996E-3</v>
      </c>
      <c r="H48" s="31"/>
      <c r="I48" s="24"/>
      <c r="J48" s="5"/>
    </row>
    <row r="49" spans="1:10" ht="12.95" customHeight="1">
      <c r="A49" s="18" t="s">
        <v>557</v>
      </c>
      <c r="B49" s="19" t="s">
        <v>558</v>
      </c>
      <c r="C49" s="15" t="s">
        <v>559</v>
      </c>
      <c r="D49" s="15" t="s">
        <v>454</v>
      </c>
      <c r="E49" s="20">
        <v>73800</v>
      </c>
      <c r="F49" s="21">
        <v>3102.7365</v>
      </c>
      <c r="G49" s="22">
        <v>5.4999999999999997E-3</v>
      </c>
      <c r="H49" s="31"/>
      <c r="I49" s="24"/>
      <c r="J49" s="5"/>
    </row>
    <row r="50" spans="1:10" ht="12.95" customHeight="1">
      <c r="A50" s="18" t="s">
        <v>873</v>
      </c>
      <c r="B50" s="19" t="s">
        <v>874</v>
      </c>
      <c r="C50" s="15" t="s">
        <v>875</v>
      </c>
      <c r="D50" s="15" t="s">
        <v>293</v>
      </c>
      <c r="E50" s="20">
        <v>805000</v>
      </c>
      <c r="F50" s="21">
        <v>2939.4575</v>
      </c>
      <c r="G50" s="22">
        <v>5.3E-3</v>
      </c>
      <c r="H50" s="31"/>
      <c r="I50" s="24"/>
      <c r="J50" s="5"/>
    </row>
    <row r="51" spans="1:10" ht="12.95" customHeight="1">
      <c r="A51" s="18" t="s">
        <v>765</v>
      </c>
      <c r="B51" s="19" t="s">
        <v>766</v>
      </c>
      <c r="C51" s="15" t="s">
        <v>767</v>
      </c>
      <c r="D51" s="15" t="s">
        <v>393</v>
      </c>
      <c r="E51" s="20">
        <v>318000</v>
      </c>
      <c r="F51" s="21">
        <v>2634.1529999999998</v>
      </c>
      <c r="G51" s="22">
        <v>4.7000000000000002E-3</v>
      </c>
      <c r="H51" s="31"/>
      <c r="I51" s="24"/>
      <c r="J51" s="5"/>
    </row>
    <row r="52" spans="1:10" ht="12.95" customHeight="1">
      <c r="A52" s="18" t="s">
        <v>1180</v>
      </c>
      <c r="B52" s="19" t="s">
        <v>1181</v>
      </c>
      <c r="C52" s="15" t="s">
        <v>1182</v>
      </c>
      <c r="D52" s="15" t="s">
        <v>244</v>
      </c>
      <c r="E52" s="20">
        <v>1690000</v>
      </c>
      <c r="F52" s="21">
        <v>2619.1619999999998</v>
      </c>
      <c r="G52" s="22">
        <v>4.7000000000000002E-3</v>
      </c>
      <c r="H52" s="31"/>
      <c r="I52" s="24"/>
      <c r="J52" s="5"/>
    </row>
    <row r="53" spans="1:10" ht="12.95" customHeight="1">
      <c r="A53" s="18" t="s">
        <v>1268</v>
      </c>
      <c r="B53" s="19" t="s">
        <v>1269</v>
      </c>
      <c r="C53" s="15" t="s">
        <v>1270</v>
      </c>
      <c r="D53" s="15" t="s">
        <v>293</v>
      </c>
      <c r="E53" s="20">
        <v>433000</v>
      </c>
      <c r="F53" s="21">
        <v>2530.0189999999998</v>
      </c>
      <c r="G53" s="22">
        <v>4.4999999999999997E-3</v>
      </c>
      <c r="H53" s="31"/>
      <c r="I53" s="24"/>
      <c r="J53" s="5"/>
    </row>
    <row r="54" spans="1:10" ht="12.95" customHeight="1">
      <c r="A54" s="18" t="s">
        <v>508</v>
      </c>
      <c r="B54" s="19" t="s">
        <v>509</v>
      </c>
      <c r="C54" s="15" t="s">
        <v>510</v>
      </c>
      <c r="D54" s="15" t="s">
        <v>293</v>
      </c>
      <c r="E54" s="20">
        <v>122825</v>
      </c>
      <c r="F54" s="21">
        <v>2518.8337000000001</v>
      </c>
      <c r="G54" s="22">
        <v>4.4999999999999997E-3</v>
      </c>
      <c r="H54" s="31"/>
      <c r="I54" s="24"/>
      <c r="J54" s="5"/>
    </row>
    <row r="55" spans="1:10" ht="12.95" customHeight="1">
      <c r="A55" s="18" t="s">
        <v>442</v>
      </c>
      <c r="B55" s="19" t="s">
        <v>443</v>
      </c>
      <c r="C55" s="15" t="s">
        <v>444</v>
      </c>
      <c r="D55" s="15" t="s">
        <v>419</v>
      </c>
      <c r="E55" s="20">
        <v>174750</v>
      </c>
      <c r="F55" s="21">
        <v>2512.4681</v>
      </c>
      <c r="G55" s="22">
        <v>4.4999999999999997E-3</v>
      </c>
      <c r="H55" s="31"/>
      <c r="I55" s="24"/>
      <c r="J55" s="5"/>
    </row>
    <row r="56" spans="1:10" ht="12.95" customHeight="1">
      <c r="A56" s="18" t="s">
        <v>333</v>
      </c>
      <c r="B56" s="19" t="s">
        <v>334</v>
      </c>
      <c r="C56" s="15" t="s">
        <v>335</v>
      </c>
      <c r="D56" s="15" t="s">
        <v>336</v>
      </c>
      <c r="E56" s="20">
        <v>803700</v>
      </c>
      <c r="F56" s="21">
        <v>2475.3960000000002</v>
      </c>
      <c r="G56" s="22">
        <v>4.4000000000000003E-3</v>
      </c>
      <c r="H56" s="31"/>
      <c r="I56" s="24"/>
      <c r="J56" s="5"/>
    </row>
    <row r="57" spans="1:10" ht="12.95" customHeight="1">
      <c r="A57" s="18" t="s">
        <v>371</v>
      </c>
      <c r="B57" s="19" t="s">
        <v>372</v>
      </c>
      <c r="C57" s="15" t="s">
        <v>373</v>
      </c>
      <c r="D57" s="15" t="s">
        <v>297</v>
      </c>
      <c r="E57" s="20">
        <v>78450</v>
      </c>
      <c r="F57" s="21">
        <v>2368.9153999999999</v>
      </c>
      <c r="G57" s="22">
        <v>4.1999999999999997E-3</v>
      </c>
      <c r="H57" s="31"/>
      <c r="I57" s="24"/>
      <c r="J57" s="5"/>
    </row>
    <row r="58" spans="1:10" ht="12.95" customHeight="1">
      <c r="A58" s="18" t="s">
        <v>420</v>
      </c>
      <c r="B58" s="19" t="s">
        <v>421</v>
      </c>
      <c r="C58" s="15" t="s">
        <v>422</v>
      </c>
      <c r="D58" s="15" t="s">
        <v>423</v>
      </c>
      <c r="E58" s="20">
        <v>295000</v>
      </c>
      <c r="F58" s="21">
        <v>2340.3825000000002</v>
      </c>
      <c r="G58" s="22">
        <v>4.1999999999999997E-3</v>
      </c>
      <c r="H58" s="31"/>
      <c r="I58" s="24"/>
      <c r="J58" s="5"/>
    </row>
    <row r="59" spans="1:10" ht="12.95" customHeight="1">
      <c r="A59" s="18" t="s">
        <v>1043</v>
      </c>
      <c r="B59" s="19" t="s">
        <v>1044</v>
      </c>
      <c r="C59" s="15" t="s">
        <v>1045</v>
      </c>
      <c r="D59" s="15" t="s">
        <v>301</v>
      </c>
      <c r="E59" s="20">
        <v>702000</v>
      </c>
      <c r="F59" s="21">
        <v>2202.5250000000001</v>
      </c>
      <c r="G59" s="22">
        <v>3.8999999999999998E-3</v>
      </c>
      <c r="H59" s="31"/>
      <c r="I59" s="24"/>
      <c r="J59" s="5"/>
    </row>
    <row r="60" spans="1:10" ht="12.95" customHeight="1">
      <c r="A60" s="18" t="s">
        <v>528</v>
      </c>
      <c r="B60" s="19" t="s">
        <v>529</v>
      </c>
      <c r="C60" s="15" t="s">
        <v>530</v>
      </c>
      <c r="D60" s="15" t="s">
        <v>531</v>
      </c>
      <c r="E60" s="20">
        <v>71750</v>
      </c>
      <c r="F60" s="21">
        <v>2199.9985000000001</v>
      </c>
      <c r="G60" s="22">
        <v>3.8999999999999998E-3</v>
      </c>
      <c r="H60" s="31"/>
      <c r="I60" s="24"/>
      <c r="J60" s="5"/>
    </row>
    <row r="61" spans="1:10" ht="12.95" customHeight="1">
      <c r="A61" s="18" t="s">
        <v>615</v>
      </c>
      <c r="B61" s="19" t="s">
        <v>616</v>
      </c>
      <c r="C61" s="15" t="s">
        <v>617</v>
      </c>
      <c r="D61" s="15" t="s">
        <v>531</v>
      </c>
      <c r="E61" s="20">
        <v>92625</v>
      </c>
      <c r="F61" s="21">
        <v>2097.9562999999998</v>
      </c>
      <c r="G61" s="22">
        <v>3.8E-3</v>
      </c>
      <c r="H61" s="31"/>
      <c r="I61" s="24"/>
      <c r="J61" s="5"/>
    </row>
    <row r="62" spans="1:10" ht="12.95" customHeight="1">
      <c r="A62" s="18" t="s">
        <v>430</v>
      </c>
      <c r="B62" s="19" t="s">
        <v>431</v>
      </c>
      <c r="C62" s="15" t="s">
        <v>432</v>
      </c>
      <c r="D62" s="15" t="s">
        <v>280</v>
      </c>
      <c r="E62" s="20">
        <v>40775</v>
      </c>
      <c r="F62" s="21">
        <v>1970.1867999999999</v>
      </c>
      <c r="G62" s="22">
        <v>3.5000000000000001E-3</v>
      </c>
      <c r="H62" s="31"/>
      <c r="I62" s="24"/>
      <c r="J62" s="5"/>
    </row>
    <row r="63" spans="1:10" ht="12.95" customHeight="1">
      <c r="A63" s="18" t="s">
        <v>455</v>
      </c>
      <c r="B63" s="19" t="s">
        <v>456</v>
      </c>
      <c r="C63" s="15" t="s">
        <v>457</v>
      </c>
      <c r="D63" s="15" t="s">
        <v>458</v>
      </c>
      <c r="E63" s="20">
        <v>195624</v>
      </c>
      <c r="F63" s="21">
        <v>1875.3495</v>
      </c>
      <c r="G63" s="22">
        <v>3.3999999999999998E-3</v>
      </c>
      <c r="H63" s="31"/>
      <c r="I63" s="24"/>
      <c r="J63" s="5"/>
    </row>
    <row r="64" spans="1:10" ht="12.95" customHeight="1">
      <c r="A64" s="18" t="s">
        <v>792</v>
      </c>
      <c r="B64" s="19" t="s">
        <v>793</v>
      </c>
      <c r="C64" s="15" t="s">
        <v>794</v>
      </c>
      <c r="D64" s="15" t="s">
        <v>356</v>
      </c>
      <c r="E64" s="20">
        <v>753750</v>
      </c>
      <c r="F64" s="21">
        <v>1825.1303</v>
      </c>
      <c r="G64" s="22">
        <v>3.3E-3</v>
      </c>
      <c r="H64" s="31"/>
      <c r="I64" s="24"/>
      <c r="J64" s="5"/>
    </row>
    <row r="65" spans="1:10" ht="12.95" customHeight="1">
      <c r="A65" s="18" t="s">
        <v>605</v>
      </c>
      <c r="B65" s="19" t="s">
        <v>606</v>
      </c>
      <c r="C65" s="15" t="s">
        <v>607</v>
      </c>
      <c r="D65" s="15" t="s">
        <v>255</v>
      </c>
      <c r="E65" s="20">
        <v>59400</v>
      </c>
      <c r="F65" s="21">
        <v>1766.8827000000001</v>
      </c>
      <c r="G65" s="22">
        <v>3.2000000000000002E-3</v>
      </c>
      <c r="H65" s="31"/>
      <c r="I65" s="24"/>
      <c r="J65" s="5"/>
    </row>
    <row r="66" spans="1:10" ht="12.95" customHeight="1">
      <c r="A66" s="18" t="s">
        <v>813</v>
      </c>
      <c r="B66" s="19" t="s">
        <v>814</v>
      </c>
      <c r="C66" s="15" t="s">
        <v>815</v>
      </c>
      <c r="D66" s="15" t="s">
        <v>541</v>
      </c>
      <c r="E66" s="20">
        <v>388800</v>
      </c>
      <c r="F66" s="21">
        <v>1759.7088000000001</v>
      </c>
      <c r="G66" s="22">
        <v>3.0999999999999999E-3</v>
      </c>
      <c r="H66" s="31"/>
      <c r="I66" s="24"/>
      <c r="J66" s="5"/>
    </row>
    <row r="67" spans="1:10" ht="12.95" customHeight="1">
      <c r="A67" s="18" t="s">
        <v>554</v>
      </c>
      <c r="B67" s="19" t="s">
        <v>555</v>
      </c>
      <c r="C67" s="15" t="s">
        <v>556</v>
      </c>
      <c r="D67" s="15" t="s">
        <v>321</v>
      </c>
      <c r="E67" s="20">
        <v>101500</v>
      </c>
      <c r="F67" s="21">
        <v>1743.77</v>
      </c>
      <c r="G67" s="22">
        <v>3.0999999999999999E-3</v>
      </c>
      <c r="H67" s="31"/>
      <c r="I67" s="24"/>
      <c r="J67" s="5"/>
    </row>
    <row r="68" spans="1:10" ht="12.95" customHeight="1">
      <c r="A68" s="18" t="s">
        <v>377</v>
      </c>
      <c r="B68" s="19" t="s">
        <v>378</v>
      </c>
      <c r="C68" s="15" t="s">
        <v>379</v>
      </c>
      <c r="D68" s="15" t="s">
        <v>293</v>
      </c>
      <c r="E68" s="20">
        <v>107900</v>
      </c>
      <c r="F68" s="21">
        <v>1655.0780999999999</v>
      </c>
      <c r="G68" s="22">
        <v>3.0000000000000001E-3</v>
      </c>
      <c r="H68" s="31"/>
      <c r="I68" s="24"/>
      <c r="J68" s="5"/>
    </row>
    <row r="69" spans="1:10" ht="12.95" customHeight="1">
      <c r="A69" s="18" t="s">
        <v>1277</v>
      </c>
      <c r="B69" s="19" t="s">
        <v>1278</v>
      </c>
      <c r="C69" s="15" t="s">
        <v>1279</v>
      </c>
      <c r="D69" s="15" t="s">
        <v>621</v>
      </c>
      <c r="E69" s="20">
        <v>315400</v>
      </c>
      <c r="F69" s="21">
        <v>1625.2562</v>
      </c>
      <c r="G69" s="22">
        <v>2.8999999999999998E-3</v>
      </c>
      <c r="H69" s="31"/>
      <c r="I69" s="24"/>
      <c r="J69" s="5"/>
    </row>
    <row r="70" spans="1:10" ht="12.95" customHeight="1">
      <c r="A70" s="18" t="s">
        <v>521</v>
      </c>
      <c r="B70" s="19" t="s">
        <v>522</v>
      </c>
      <c r="C70" s="15" t="s">
        <v>523</v>
      </c>
      <c r="D70" s="15" t="s">
        <v>524</v>
      </c>
      <c r="E70" s="20">
        <v>124500</v>
      </c>
      <c r="F70" s="21">
        <v>1549.5893000000001</v>
      </c>
      <c r="G70" s="22">
        <v>2.8E-3</v>
      </c>
      <c r="H70" s="31"/>
      <c r="I70" s="24"/>
      <c r="J70" s="5"/>
    </row>
    <row r="71" spans="1:10" ht="12.95" customHeight="1">
      <c r="A71" s="18" t="s">
        <v>855</v>
      </c>
      <c r="B71" s="19" t="s">
        <v>856</v>
      </c>
      <c r="C71" s="15" t="s">
        <v>857</v>
      </c>
      <c r="D71" s="15" t="s">
        <v>329</v>
      </c>
      <c r="E71" s="20">
        <v>1296000</v>
      </c>
      <c r="F71" s="21">
        <v>1517.7456</v>
      </c>
      <c r="G71" s="22">
        <v>2.7000000000000001E-3</v>
      </c>
      <c r="H71" s="31"/>
      <c r="I71" s="24"/>
      <c r="J71" s="5"/>
    </row>
    <row r="72" spans="1:10" ht="12.95" customHeight="1">
      <c r="A72" s="18" t="s">
        <v>413</v>
      </c>
      <c r="B72" s="19" t="s">
        <v>414</v>
      </c>
      <c r="C72" s="15" t="s">
        <v>415</v>
      </c>
      <c r="D72" s="15" t="s">
        <v>297</v>
      </c>
      <c r="E72" s="20">
        <v>302900</v>
      </c>
      <c r="F72" s="21">
        <v>1500.2637</v>
      </c>
      <c r="G72" s="22">
        <v>2.7000000000000001E-3</v>
      </c>
      <c r="H72" s="31"/>
      <c r="I72" s="24"/>
      <c r="J72" s="5"/>
    </row>
    <row r="73" spans="1:10" ht="12.95" customHeight="1">
      <c r="A73" s="18" t="s">
        <v>993</v>
      </c>
      <c r="B73" s="19" t="s">
        <v>994</v>
      </c>
      <c r="C73" s="15" t="s">
        <v>995</v>
      </c>
      <c r="D73" s="15" t="s">
        <v>244</v>
      </c>
      <c r="E73" s="20">
        <v>800000</v>
      </c>
      <c r="F73" s="21">
        <v>1436.24</v>
      </c>
      <c r="G73" s="22">
        <v>2.5999999999999999E-3</v>
      </c>
      <c r="H73" s="31"/>
      <c r="I73" s="24"/>
      <c r="J73" s="5"/>
    </row>
    <row r="74" spans="1:10" ht="12.95" customHeight="1">
      <c r="A74" s="18" t="s">
        <v>368</v>
      </c>
      <c r="B74" s="19" t="s">
        <v>369</v>
      </c>
      <c r="C74" s="15" t="s">
        <v>370</v>
      </c>
      <c r="D74" s="15" t="s">
        <v>297</v>
      </c>
      <c r="E74" s="20">
        <v>90500</v>
      </c>
      <c r="F74" s="21">
        <v>1429.8548000000001</v>
      </c>
      <c r="G74" s="22">
        <v>2.5999999999999999E-3</v>
      </c>
      <c r="H74" s="31"/>
      <c r="I74" s="24"/>
      <c r="J74" s="5"/>
    </row>
    <row r="75" spans="1:10" ht="12.95" customHeight="1">
      <c r="A75" s="18" t="s">
        <v>482</v>
      </c>
      <c r="B75" s="19" t="s">
        <v>483</v>
      </c>
      <c r="C75" s="15" t="s">
        <v>484</v>
      </c>
      <c r="D75" s="15" t="s">
        <v>251</v>
      </c>
      <c r="E75" s="20">
        <v>480600</v>
      </c>
      <c r="F75" s="21">
        <v>1403.8326</v>
      </c>
      <c r="G75" s="22">
        <v>2.5000000000000001E-3</v>
      </c>
      <c r="H75" s="31"/>
      <c r="I75" s="24"/>
      <c r="J75" s="5"/>
    </row>
    <row r="76" spans="1:10" ht="12.95" customHeight="1">
      <c r="A76" s="18" t="s">
        <v>608</v>
      </c>
      <c r="B76" s="19" t="s">
        <v>609</v>
      </c>
      <c r="C76" s="15" t="s">
        <v>610</v>
      </c>
      <c r="D76" s="15" t="s">
        <v>458</v>
      </c>
      <c r="E76" s="20">
        <v>211200</v>
      </c>
      <c r="F76" s="21">
        <v>1362.1343999999999</v>
      </c>
      <c r="G76" s="22">
        <v>2.3999999999999998E-3</v>
      </c>
      <c r="H76" s="31"/>
      <c r="I76" s="24"/>
      <c r="J76" s="5"/>
    </row>
    <row r="77" spans="1:10" ht="12.95" customHeight="1">
      <c r="A77" s="18" t="s">
        <v>469</v>
      </c>
      <c r="B77" s="19" t="s">
        <v>470</v>
      </c>
      <c r="C77" s="15" t="s">
        <v>471</v>
      </c>
      <c r="D77" s="15" t="s">
        <v>280</v>
      </c>
      <c r="E77" s="20">
        <v>47250</v>
      </c>
      <c r="F77" s="21">
        <v>1150.2775999999999</v>
      </c>
      <c r="G77" s="22">
        <v>2.0999999999999999E-3</v>
      </c>
      <c r="H77" s="31"/>
      <c r="I77" s="24"/>
      <c r="J77" s="5"/>
    </row>
    <row r="78" spans="1:10" ht="12.95" customHeight="1">
      <c r="A78" s="18" t="s">
        <v>560</v>
      </c>
      <c r="B78" s="19" t="s">
        <v>561</v>
      </c>
      <c r="C78" s="15" t="s">
        <v>562</v>
      </c>
      <c r="D78" s="15" t="s">
        <v>405</v>
      </c>
      <c r="E78" s="20">
        <v>15250</v>
      </c>
      <c r="F78" s="21">
        <v>1131.7406000000001</v>
      </c>
      <c r="G78" s="22">
        <v>2E-3</v>
      </c>
      <c r="H78" s="31"/>
      <c r="I78" s="24"/>
      <c r="J78" s="5"/>
    </row>
    <row r="79" spans="1:10" ht="12.95" customHeight="1">
      <c r="A79" s="18" t="s">
        <v>735</v>
      </c>
      <c r="B79" s="19" t="s">
        <v>736</v>
      </c>
      <c r="C79" s="15" t="s">
        <v>737</v>
      </c>
      <c r="D79" s="15" t="s">
        <v>293</v>
      </c>
      <c r="E79" s="20">
        <v>99000</v>
      </c>
      <c r="F79" s="21">
        <v>956.29049999999995</v>
      </c>
      <c r="G79" s="22">
        <v>1.6999999999999999E-3</v>
      </c>
      <c r="H79" s="31"/>
      <c r="I79" s="24"/>
      <c r="J79" s="5"/>
    </row>
    <row r="80" spans="1:10" ht="12.95" customHeight="1">
      <c r="A80" s="18" t="s">
        <v>436</v>
      </c>
      <c r="B80" s="19" t="s">
        <v>437</v>
      </c>
      <c r="C80" s="15" t="s">
        <v>438</v>
      </c>
      <c r="D80" s="15" t="s">
        <v>405</v>
      </c>
      <c r="E80" s="20">
        <v>12075</v>
      </c>
      <c r="F80" s="21">
        <v>912.97260000000006</v>
      </c>
      <c r="G80" s="22">
        <v>1.6000000000000001E-3</v>
      </c>
      <c r="H80" s="31"/>
      <c r="I80" s="24"/>
      <c r="J80" s="5"/>
    </row>
    <row r="81" spans="1:10" ht="12.95" customHeight="1">
      <c r="A81" s="18" t="s">
        <v>723</v>
      </c>
      <c r="B81" s="19" t="s">
        <v>724</v>
      </c>
      <c r="C81" s="15" t="s">
        <v>725</v>
      </c>
      <c r="D81" s="15" t="s">
        <v>423</v>
      </c>
      <c r="E81" s="20">
        <v>111125</v>
      </c>
      <c r="F81" s="21">
        <v>906.72439999999995</v>
      </c>
      <c r="G81" s="22">
        <v>1.6000000000000001E-3</v>
      </c>
      <c r="H81" s="31"/>
      <c r="I81" s="24"/>
      <c r="J81" s="5"/>
    </row>
    <row r="82" spans="1:10" ht="12.95" customHeight="1">
      <c r="A82" s="18" t="s">
        <v>584</v>
      </c>
      <c r="B82" s="19" t="s">
        <v>585</v>
      </c>
      <c r="C82" s="15" t="s">
        <v>586</v>
      </c>
      <c r="D82" s="15" t="s">
        <v>293</v>
      </c>
      <c r="E82" s="20">
        <v>66550</v>
      </c>
      <c r="F82" s="21">
        <v>840.26030000000003</v>
      </c>
      <c r="G82" s="22">
        <v>1.5E-3</v>
      </c>
      <c r="H82" s="31"/>
      <c r="I82" s="24"/>
      <c r="J82" s="5"/>
    </row>
    <row r="83" spans="1:10" ht="12.95" customHeight="1">
      <c r="A83" s="18" t="s">
        <v>704</v>
      </c>
      <c r="B83" s="19" t="s">
        <v>705</v>
      </c>
      <c r="C83" s="15" t="s">
        <v>706</v>
      </c>
      <c r="D83" s="15" t="s">
        <v>321</v>
      </c>
      <c r="E83" s="20">
        <v>199800</v>
      </c>
      <c r="F83" s="21">
        <v>818.5806</v>
      </c>
      <c r="G83" s="22">
        <v>1.5E-3</v>
      </c>
      <c r="H83" s="31"/>
      <c r="I83" s="24"/>
      <c r="J83" s="5"/>
    </row>
    <row r="84" spans="1:10" ht="12.95" customHeight="1">
      <c r="A84" s="18" t="s">
        <v>1036</v>
      </c>
      <c r="B84" s="19" t="s">
        <v>1037</v>
      </c>
      <c r="C84" s="15" t="s">
        <v>1038</v>
      </c>
      <c r="D84" s="15" t="s">
        <v>614</v>
      </c>
      <c r="E84" s="20">
        <v>22000</v>
      </c>
      <c r="F84" s="21">
        <v>781.85799999999995</v>
      </c>
      <c r="G84" s="22">
        <v>1.4E-3</v>
      </c>
      <c r="H84" s="31"/>
      <c r="I84" s="24"/>
      <c r="J84" s="5"/>
    </row>
    <row r="85" spans="1:10" ht="12.95" customHeight="1">
      <c r="A85" s="18" t="s">
        <v>491</v>
      </c>
      <c r="B85" s="19" t="s">
        <v>492</v>
      </c>
      <c r="C85" s="15" t="s">
        <v>493</v>
      </c>
      <c r="D85" s="15" t="s">
        <v>494</v>
      </c>
      <c r="E85" s="20">
        <v>384300</v>
      </c>
      <c r="F85" s="21">
        <v>766.52480000000003</v>
      </c>
      <c r="G85" s="22">
        <v>1.4E-3</v>
      </c>
      <c r="H85" s="31"/>
      <c r="I85" s="24"/>
      <c r="J85" s="5"/>
    </row>
    <row r="86" spans="1:10" ht="12.95" customHeight="1">
      <c r="A86" s="18" t="s">
        <v>634</v>
      </c>
      <c r="B86" s="19" t="s">
        <v>635</v>
      </c>
      <c r="C86" s="15" t="s">
        <v>636</v>
      </c>
      <c r="D86" s="15" t="s">
        <v>325</v>
      </c>
      <c r="E86" s="20">
        <v>143100</v>
      </c>
      <c r="F86" s="21">
        <v>760.57650000000001</v>
      </c>
      <c r="G86" s="22">
        <v>1.4E-3</v>
      </c>
      <c r="H86" s="31"/>
      <c r="I86" s="24"/>
      <c r="J86" s="5"/>
    </row>
    <row r="87" spans="1:10" ht="12.95" customHeight="1">
      <c r="A87" s="18" t="s">
        <v>1202</v>
      </c>
      <c r="B87" s="19" t="s">
        <v>1203</v>
      </c>
      <c r="C87" s="15" t="s">
        <v>1204</v>
      </c>
      <c r="D87" s="15" t="s">
        <v>531</v>
      </c>
      <c r="E87" s="20">
        <v>159000</v>
      </c>
      <c r="F87" s="21">
        <v>712.79700000000003</v>
      </c>
      <c r="G87" s="22">
        <v>1.2999999999999999E-3</v>
      </c>
      <c r="H87" s="31"/>
      <c r="I87" s="24"/>
      <c r="J87" s="5"/>
    </row>
    <row r="88" spans="1:10" ht="12.95" customHeight="1">
      <c r="A88" s="18" t="s">
        <v>346</v>
      </c>
      <c r="B88" s="19" t="s">
        <v>347</v>
      </c>
      <c r="C88" s="15" t="s">
        <v>348</v>
      </c>
      <c r="D88" s="15" t="s">
        <v>349</v>
      </c>
      <c r="E88" s="20">
        <v>275275</v>
      </c>
      <c r="F88" s="21">
        <v>706.6309</v>
      </c>
      <c r="G88" s="22">
        <v>1.2999999999999999E-3</v>
      </c>
      <c r="H88" s="31"/>
      <c r="I88" s="24"/>
      <c r="J88" s="5"/>
    </row>
    <row r="89" spans="1:10" ht="12.95" customHeight="1">
      <c r="A89" s="18" t="s">
        <v>801</v>
      </c>
      <c r="B89" s="19" t="s">
        <v>802</v>
      </c>
      <c r="C89" s="15" t="s">
        <v>803</v>
      </c>
      <c r="D89" s="15" t="s">
        <v>297</v>
      </c>
      <c r="E89" s="20">
        <v>34925</v>
      </c>
      <c r="F89" s="21">
        <v>669.52970000000005</v>
      </c>
      <c r="G89" s="22">
        <v>1.1999999999999999E-3</v>
      </c>
      <c r="H89" s="31"/>
      <c r="I89" s="24"/>
      <c r="J89" s="5"/>
    </row>
    <row r="90" spans="1:10" ht="12.95" customHeight="1">
      <c r="A90" s="18" t="s">
        <v>777</v>
      </c>
      <c r="B90" s="19" t="s">
        <v>778</v>
      </c>
      <c r="C90" s="15" t="s">
        <v>779</v>
      </c>
      <c r="D90" s="15" t="s">
        <v>520</v>
      </c>
      <c r="E90" s="20">
        <v>35966</v>
      </c>
      <c r="F90" s="21">
        <v>643.97119999999995</v>
      </c>
      <c r="G90" s="22">
        <v>1.1999999999999999E-3</v>
      </c>
      <c r="H90" s="31"/>
      <c r="I90" s="24"/>
      <c r="J90" s="5"/>
    </row>
    <row r="91" spans="1:10" ht="12.95" customHeight="1">
      <c r="A91" s="18" t="s">
        <v>729</v>
      </c>
      <c r="B91" s="19" t="s">
        <v>730</v>
      </c>
      <c r="C91" s="15" t="s">
        <v>731</v>
      </c>
      <c r="D91" s="15" t="s">
        <v>541</v>
      </c>
      <c r="E91" s="20">
        <v>505</v>
      </c>
      <c r="F91" s="21">
        <v>632.51909999999998</v>
      </c>
      <c r="G91" s="22">
        <v>1.1000000000000001E-3</v>
      </c>
      <c r="H91" s="31"/>
      <c r="I91" s="24"/>
      <c r="J91" s="5"/>
    </row>
    <row r="92" spans="1:10" ht="12.95" customHeight="1">
      <c r="A92" s="18" t="s">
        <v>658</v>
      </c>
      <c r="B92" s="19" t="s">
        <v>659</v>
      </c>
      <c r="C92" s="15" t="s">
        <v>660</v>
      </c>
      <c r="D92" s="15" t="s">
        <v>293</v>
      </c>
      <c r="E92" s="20">
        <v>17500</v>
      </c>
      <c r="F92" s="21">
        <v>581.73500000000001</v>
      </c>
      <c r="G92" s="22">
        <v>1E-3</v>
      </c>
      <c r="H92" s="31"/>
      <c r="I92" s="24"/>
      <c r="J92" s="5"/>
    </row>
    <row r="93" spans="1:10" ht="12.95" customHeight="1">
      <c r="A93" s="18" t="s">
        <v>1020</v>
      </c>
      <c r="B93" s="19" t="s">
        <v>1021</v>
      </c>
      <c r="C93" s="15" t="s">
        <v>1022</v>
      </c>
      <c r="D93" s="15" t="s">
        <v>531</v>
      </c>
      <c r="E93" s="20">
        <v>16450</v>
      </c>
      <c r="F93" s="21">
        <v>577.04960000000005</v>
      </c>
      <c r="G93" s="22">
        <v>1E-3</v>
      </c>
      <c r="H93" s="31"/>
      <c r="I93" s="24"/>
      <c r="J93" s="5"/>
    </row>
    <row r="94" spans="1:10" ht="12.95" customHeight="1">
      <c r="A94" s="18" t="s">
        <v>1052</v>
      </c>
      <c r="B94" s="19" t="s">
        <v>1053</v>
      </c>
      <c r="C94" s="15" t="s">
        <v>1054</v>
      </c>
      <c r="D94" s="15" t="s">
        <v>531</v>
      </c>
      <c r="E94" s="20">
        <v>7400</v>
      </c>
      <c r="F94" s="21">
        <v>539.88919999999996</v>
      </c>
      <c r="G94" s="22">
        <v>1E-3</v>
      </c>
      <c r="H94" s="31"/>
      <c r="I94" s="24"/>
      <c r="J94" s="5"/>
    </row>
    <row r="95" spans="1:10" ht="12.95" customHeight="1">
      <c r="A95" s="18" t="s">
        <v>326</v>
      </c>
      <c r="B95" s="19" t="s">
        <v>327</v>
      </c>
      <c r="C95" s="15" t="s">
        <v>328</v>
      </c>
      <c r="D95" s="15" t="s">
        <v>329</v>
      </c>
      <c r="E95" s="20">
        <v>363000</v>
      </c>
      <c r="F95" s="21">
        <v>524.68020000000001</v>
      </c>
      <c r="G95" s="22">
        <v>8.9999999999999998E-4</v>
      </c>
      <c r="H95" s="31"/>
      <c r="I95" s="24"/>
      <c r="J95" s="5"/>
    </row>
    <row r="96" spans="1:10" ht="12.95" customHeight="1">
      <c r="A96" s="18" t="s">
        <v>315</v>
      </c>
      <c r="B96" s="19" t="s">
        <v>316</v>
      </c>
      <c r="C96" s="15" t="s">
        <v>317</v>
      </c>
      <c r="D96" s="15" t="s">
        <v>280</v>
      </c>
      <c r="E96" s="20">
        <v>4450</v>
      </c>
      <c r="F96" s="21">
        <v>492.80189999999999</v>
      </c>
      <c r="G96" s="22">
        <v>8.9999999999999998E-4</v>
      </c>
      <c r="H96" s="31"/>
      <c r="I96" s="24"/>
      <c r="J96" s="5"/>
    </row>
    <row r="97" spans="1:10" ht="12.95" customHeight="1">
      <c r="A97" s="18" t="s">
        <v>466</v>
      </c>
      <c r="B97" s="19" t="s">
        <v>467</v>
      </c>
      <c r="C97" s="15" t="s">
        <v>468</v>
      </c>
      <c r="D97" s="15" t="s">
        <v>321</v>
      </c>
      <c r="E97" s="20">
        <v>3000</v>
      </c>
      <c r="F97" s="21">
        <v>474.22199999999998</v>
      </c>
      <c r="G97" s="22">
        <v>8.0000000000000004E-4</v>
      </c>
      <c r="H97" s="31"/>
      <c r="I97" s="24"/>
      <c r="J97" s="5"/>
    </row>
    <row r="98" spans="1:10" ht="12.95" customHeight="1">
      <c r="A98" s="18" t="s">
        <v>1471</v>
      </c>
      <c r="B98" s="19" t="s">
        <v>1472</v>
      </c>
      <c r="C98" s="15" t="s">
        <v>1473</v>
      </c>
      <c r="D98" s="15" t="s">
        <v>531</v>
      </c>
      <c r="E98" s="20">
        <v>72800</v>
      </c>
      <c r="F98" s="21">
        <v>465.04640000000001</v>
      </c>
      <c r="G98" s="22">
        <v>8.0000000000000004E-4</v>
      </c>
      <c r="H98" s="31"/>
      <c r="I98" s="24"/>
      <c r="J98" s="5"/>
    </row>
    <row r="99" spans="1:10" ht="12.95" customHeight="1">
      <c r="A99" s="18" t="s">
        <v>361</v>
      </c>
      <c r="B99" s="19" t="s">
        <v>362</v>
      </c>
      <c r="C99" s="15" t="s">
        <v>363</v>
      </c>
      <c r="D99" s="15" t="s">
        <v>329</v>
      </c>
      <c r="E99" s="20">
        <v>45225</v>
      </c>
      <c r="F99" s="21">
        <v>436.87349999999998</v>
      </c>
      <c r="G99" s="22">
        <v>8.0000000000000004E-4</v>
      </c>
      <c r="H99" s="31"/>
      <c r="I99" s="24"/>
      <c r="J99" s="5"/>
    </row>
    <row r="100" spans="1:10" ht="12.95" customHeight="1">
      <c r="A100" s="18" t="s">
        <v>563</v>
      </c>
      <c r="B100" s="19" t="s">
        <v>564</v>
      </c>
      <c r="C100" s="15" t="s">
        <v>565</v>
      </c>
      <c r="D100" s="15" t="s">
        <v>524</v>
      </c>
      <c r="E100" s="20">
        <v>15050</v>
      </c>
      <c r="F100" s="21">
        <v>434.9074</v>
      </c>
      <c r="G100" s="22">
        <v>8.0000000000000004E-4</v>
      </c>
      <c r="H100" s="31"/>
      <c r="I100" s="24"/>
      <c r="J100" s="5"/>
    </row>
    <row r="101" spans="1:10" ht="12.95" customHeight="1">
      <c r="A101" s="18" t="s">
        <v>380</v>
      </c>
      <c r="B101" s="19" t="s">
        <v>381</v>
      </c>
      <c r="C101" s="15" t="s">
        <v>382</v>
      </c>
      <c r="D101" s="15" t="s">
        <v>255</v>
      </c>
      <c r="E101" s="20">
        <v>67500</v>
      </c>
      <c r="F101" s="21">
        <v>390.04880000000003</v>
      </c>
      <c r="G101" s="22">
        <v>6.9999999999999999E-4</v>
      </c>
      <c r="H101" s="31"/>
      <c r="I101" s="24"/>
      <c r="J101" s="5"/>
    </row>
    <row r="102" spans="1:10" ht="12.95" customHeight="1">
      <c r="A102" s="18" t="s">
        <v>499</v>
      </c>
      <c r="B102" s="19" t="s">
        <v>500</v>
      </c>
      <c r="C102" s="15" t="s">
        <v>501</v>
      </c>
      <c r="D102" s="15" t="s">
        <v>251</v>
      </c>
      <c r="E102" s="20">
        <v>273000</v>
      </c>
      <c r="F102" s="21">
        <v>378.4599</v>
      </c>
      <c r="G102" s="22">
        <v>6.9999999999999999E-4</v>
      </c>
      <c r="H102" s="31"/>
      <c r="I102" s="24"/>
      <c r="J102" s="5"/>
    </row>
    <row r="103" spans="1:10" ht="12.95" customHeight="1">
      <c r="A103" s="18" t="s">
        <v>532</v>
      </c>
      <c r="B103" s="19" t="s">
        <v>533</v>
      </c>
      <c r="C103" s="15" t="s">
        <v>534</v>
      </c>
      <c r="D103" s="15" t="s">
        <v>401</v>
      </c>
      <c r="E103" s="20">
        <v>24150</v>
      </c>
      <c r="F103" s="21">
        <v>369.27769999999998</v>
      </c>
      <c r="G103" s="22">
        <v>6.9999999999999999E-4</v>
      </c>
      <c r="H103" s="31"/>
      <c r="I103" s="24"/>
      <c r="J103" s="5"/>
    </row>
    <row r="104" spans="1:10" ht="12.95" customHeight="1">
      <c r="A104" s="18" t="s">
        <v>290</v>
      </c>
      <c r="B104" s="19" t="s">
        <v>291</v>
      </c>
      <c r="C104" s="15" t="s">
        <v>292</v>
      </c>
      <c r="D104" s="15" t="s">
        <v>293</v>
      </c>
      <c r="E104" s="20">
        <v>19600</v>
      </c>
      <c r="F104" s="21">
        <v>349.0564</v>
      </c>
      <c r="G104" s="22">
        <v>5.9999999999999995E-4</v>
      </c>
      <c r="H104" s="31"/>
      <c r="I104" s="24"/>
      <c r="J104" s="5"/>
    </row>
    <row r="105" spans="1:10" ht="12.95" customHeight="1">
      <c r="A105" s="18" t="s">
        <v>424</v>
      </c>
      <c r="B105" s="19" t="s">
        <v>425</v>
      </c>
      <c r="C105" s="15" t="s">
        <v>426</v>
      </c>
      <c r="D105" s="15" t="s">
        <v>409</v>
      </c>
      <c r="E105" s="20">
        <v>5000</v>
      </c>
      <c r="F105" s="21">
        <v>341.44499999999999</v>
      </c>
      <c r="G105" s="22">
        <v>5.9999999999999995E-4</v>
      </c>
      <c r="H105" s="31"/>
      <c r="I105" s="24"/>
      <c r="J105" s="5"/>
    </row>
    <row r="106" spans="1:10" ht="12.95" customHeight="1">
      <c r="A106" s="18" t="s">
        <v>990</v>
      </c>
      <c r="B106" s="19" t="s">
        <v>991</v>
      </c>
      <c r="C106" s="15" t="s">
        <v>992</v>
      </c>
      <c r="D106" s="15" t="s">
        <v>325</v>
      </c>
      <c r="E106" s="20">
        <v>32300</v>
      </c>
      <c r="F106" s="21">
        <v>327.78039999999999</v>
      </c>
      <c r="G106" s="22">
        <v>5.9999999999999995E-4</v>
      </c>
      <c r="H106" s="31"/>
      <c r="I106" s="24"/>
      <c r="J106" s="5"/>
    </row>
    <row r="107" spans="1:10" ht="12.95" customHeight="1">
      <c r="A107" s="18" t="s">
        <v>810</v>
      </c>
      <c r="B107" s="19" t="s">
        <v>811</v>
      </c>
      <c r="C107" s="15" t="s">
        <v>812</v>
      </c>
      <c r="D107" s="15" t="s">
        <v>270</v>
      </c>
      <c r="E107" s="20">
        <v>18500</v>
      </c>
      <c r="F107" s="21">
        <v>324.69349999999997</v>
      </c>
      <c r="G107" s="22">
        <v>5.9999999999999995E-4</v>
      </c>
      <c r="H107" s="31"/>
      <c r="I107" s="24"/>
      <c r="J107" s="5"/>
    </row>
    <row r="108" spans="1:10" ht="12.95" customHeight="1">
      <c r="A108" s="18" t="s">
        <v>353</v>
      </c>
      <c r="B108" s="19" t="s">
        <v>354</v>
      </c>
      <c r="C108" s="15" t="s">
        <v>355</v>
      </c>
      <c r="D108" s="15" t="s">
        <v>356</v>
      </c>
      <c r="E108" s="20">
        <v>49000</v>
      </c>
      <c r="F108" s="21">
        <v>321.53800000000001</v>
      </c>
      <c r="G108" s="22">
        <v>5.9999999999999995E-4</v>
      </c>
      <c r="H108" s="31"/>
      <c r="I108" s="24"/>
      <c r="J108" s="5"/>
    </row>
    <row r="109" spans="1:10" ht="12.95" customHeight="1">
      <c r="A109" s="18" t="s">
        <v>649</v>
      </c>
      <c r="B109" s="19" t="s">
        <v>650</v>
      </c>
      <c r="C109" s="15" t="s">
        <v>651</v>
      </c>
      <c r="D109" s="15" t="s">
        <v>524</v>
      </c>
      <c r="E109" s="20">
        <v>60000</v>
      </c>
      <c r="F109" s="21">
        <v>316.29000000000002</v>
      </c>
      <c r="G109" s="22">
        <v>5.9999999999999995E-4</v>
      </c>
      <c r="H109" s="31"/>
      <c r="I109" s="24"/>
      <c r="J109" s="5"/>
    </row>
    <row r="110" spans="1:10" ht="12.95" customHeight="1">
      <c r="A110" s="18" t="s">
        <v>602</v>
      </c>
      <c r="B110" s="19" t="s">
        <v>603</v>
      </c>
      <c r="C110" s="15" t="s">
        <v>604</v>
      </c>
      <c r="D110" s="15" t="s">
        <v>541</v>
      </c>
      <c r="E110" s="20">
        <v>21000</v>
      </c>
      <c r="F110" s="21">
        <v>279.77249999999998</v>
      </c>
      <c r="G110" s="22">
        <v>5.0000000000000001E-4</v>
      </c>
      <c r="H110" s="31"/>
      <c r="I110" s="24"/>
      <c r="J110" s="5"/>
    </row>
    <row r="111" spans="1:10" ht="12.95" customHeight="1">
      <c r="A111" s="18" t="s">
        <v>1073</v>
      </c>
      <c r="B111" s="19" t="s">
        <v>1074</v>
      </c>
      <c r="C111" s="15" t="s">
        <v>1075</v>
      </c>
      <c r="D111" s="15" t="s">
        <v>297</v>
      </c>
      <c r="E111" s="20">
        <v>169556</v>
      </c>
      <c r="F111" s="21">
        <v>241.56639999999999</v>
      </c>
      <c r="G111" s="22">
        <v>4.0000000000000002E-4</v>
      </c>
      <c r="H111" s="31"/>
      <c r="I111" s="24"/>
      <c r="J111" s="5"/>
    </row>
    <row r="112" spans="1:10" ht="12.95" customHeight="1">
      <c r="A112" s="18" t="s">
        <v>1365</v>
      </c>
      <c r="B112" s="19" t="s">
        <v>1366</v>
      </c>
      <c r="C112" s="15" t="s">
        <v>1367</v>
      </c>
      <c r="D112" s="15" t="s">
        <v>494</v>
      </c>
      <c r="E112" s="20">
        <v>18800</v>
      </c>
      <c r="F112" s="21">
        <v>224.04900000000001</v>
      </c>
      <c r="G112" s="22">
        <v>4.0000000000000002E-4</v>
      </c>
      <c r="H112" s="31"/>
      <c r="I112" s="24"/>
      <c r="J112" s="5"/>
    </row>
    <row r="113" spans="1:10" ht="12.95" customHeight="1">
      <c r="A113" s="18" t="s">
        <v>688</v>
      </c>
      <c r="B113" s="19" t="s">
        <v>689</v>
      </c>
      <c r="C113" s="15" t="s">
        <v>690</v>
      </c>
      <c r="D113" s="15" t="s">
        <v>419</v>
      </c>
      <c r="E113" s="20">
        <v>30750</v>
      </c>
      <c r="F113" s="21">
        <v>215.14240000000001</v>
      </c>
      <c r="G113" s="22">
        <v>4.0000000000000002E-4</v>
      </c>
      <c r="H113" s="31"/>
      <c r="I113" s="24"/>
      <c r="J113" s="5"/>
    </row>
    <row r="114" spans="1:10" ht="12.95" customHeight="1">
      <c r="A114" s="18" t="s">
        <v>357</v>
      </c>
      <c r="B114" s="19" t="s">
        <v>358</v>
      </c>
      <c r="C114" s="15" t="s">
        <v>359</v>
      </c>
      <c r="D114" s="15" t="s">
        <v>360</v>
      </c>
      <c r="E114" s="20">
        <v>51450</v>
      </c>
      <c r="F114" s="21">
        <v>214.23779999999999</v>
      </c>
      <c r="G114" s="22">
        <v>4.0000000000000002E-4</v>
      </c>
      <c r="H114" s="31"/>
      <c r="I114" s="24"/>
      <c r="J114" s="5"/>
    </row>
    <row r="115" spans="1:10" ht="12.95" customHeight="1">
      <c r="A115" s="18" t="s">
        <v>572</v>
      </c>
      <c r="B115" s="19" t="s">
        <v>573</v>
      </c>
      <c r="C115" s="15" t="s">
        <v>574</v>
      </c>
      <c r="D115" s="15" t="s">
        <v>244</v>
      </c>
      <c r="E115" s="20">
        <v>1014000</v>
      </c>
      <c r="F115" s="21">
        <v>202.39439999999999</v>
      </c>
      <c r="G115" s="22">
        <v>4.0000000000000002E-4</v>
      </c>
      <c r="H115" s="31"/>
      <c r="I115" s="24"/>
      <c r="J115" s="5"/>
    </row>
    <row r="116" spans="1:10" ht="12.95" customHeight="1">
      <c r="A116" s="18" t="s">
        <v>631</v>
      </c>
      <c r="B116" s="19" t="s">
        <v>632</v>
      </c>
      <c r="C116" s="15" t="s">
        <v>633</v>
      </c>
      <c r="D116" s="15" t="s">
        <v>454</v>
      </c>
      <c r="E116" s="20">
        <v>2500</v>
      </c>
      <c r="F116" s="21">
        <v>154.63380000000001</v>
      </c>
      <c r="G116" s="22">
        <v>2.9999999999999997E-4</v>
      </c>
      <c r="H116" s="31"/>
      <c r="I116" s="24"/>
      <c r="J116" s="5"/>
    </row>
    <row r="117" spans="1:10" ht="12.95" customHeight="1">
      <c r="A117" s="18" t="s">
        <v>625</v>
      </c>
      <c r="B117" s="19" t="s">
        <v>626</v>
      </c>
      <c r="C117" s="15" t="s">
        <v>627</v>
      </c>
      <c r="D117" s="15" t="s">
        <v>405</v>
      </c>
      <c r="E117" s="20">
        <v>60375</v>
      </c>
      <c r="F117" s="21">
        <v>151.59559999999999</v>
      </c>
      <c r="G117" s="22">
        <v>2.9999999999999997E-4</v>
      </c>
      <c r="H117" s="31"/>
      <c r="I117" s="24"/>
      <c r="J117" s="5"/>
    </row>
    <row r="118" spans="1:10" ht="12.95" customHeight="1">
      <c r="A118" s="18" t="s">
        <v>1789</v>
      </c>
      <c r="B118" s="19" t="s">
        <v>1790</v>
      </c>
      <c r="C118" s="15" t="s">
        <v>1791</v>
      </c>
      <c r="D118" s="15" t="s">
        <v>621</v>
      </c>
      <c r="E118" s="20">
        <v>80275</v>
      </c>
      <c r="F118" s="21">
        <v>148.50880000000001</v>
      </c>
      <c r="G118" s="22">
        <v>2.9999999999999997E-4</v>
      </c>
      <c r="H118" s="31"/>
      <c r="I118" s="24"/>
      <c r="J118" s="5"/>
    </row>
    <row r="119" spans="1:10" ht="12.95" customHeight="1">
      <c r="A119" s="18" t="s">
        <v>343</v>
      </c>
      <c r="B119" s="19" t="s">
        <v>344</v>
      </c>
      <c r="C119" s="15" t="s">
        <v>345</v>
      </c>
      <c r="D119" s="15" t="s">
        <v>280</v>
      </c>
      <c r="E119" s="20">
        <v>1575</v>
      </c>
      <c r="F119" s="21">
        <v>142.28</v>
      </c>
      <c r="G119" s="22">
        <v>2.9999999999999997E-4</v>
      </c>
      <c r="H119" s="31"/>
      <c r="I119" s="24"/>
      <c r="J119" s="5"/>
    </row>
    <row r="120" spans="1:10" ht="12.95" customHeight="1">
      <c r="A120" s="18" t="s">
        <v>936</v>
      </c>
      <c r="B120" s="19" t="s">
        <v>937</v>
      </c>
      <c r="C120" s="15" t="s">
        <v>938</v>
      </c>
      <c r="D120" s="15" t="s">
        <v>293</v>
      </c>
      <c r="E120" s="20">
        <v>500</v>
      </c>
      <c r="F120" s="21">
        <v>138.61699999999999</v>
      </c>
      <c r="G120" s="22">
        <v>2.0000000000000001E-4</v>
      </c>
      <c r="H120" s="31"/>
      <c r="I120" s="24"/>
      <c r="J120" s="5"/>
    </row>
    <row r="121" spans="1:10" ht="12.95" customHeight="1">
      <c r="A121" s="18" t="s">
        <v>416</v>
      </c>
      <c r="B121" s="19" t="s">
        <v>417</v>
      </c>
      <c r="C121" s="15" t="s">
        <v>418</v>
      </c>
      <c r="D121" s="15" t="s">
        <v>419</v>
      </c>
      <c r="E121" s="20">
        <v>19800</v>
      </c>
      <c r="F121" s="21">
        <v>130.2345</v>
      </c>
      <c r="G121" s="22">
        <v>2.0000000000000001E-4</v>
      </c>
      <c r="H121" s="31"/>
      <c r="I121" s="24"/>
      <c r="J121" s="5"/>
    </row>
    <row r="122" spans="1:10" ht="12.95" customHeight="1">
      <c r="A122" s="18" t="s">
        <v>786</v>
      </c>
      <c r="B122" s="19" t="s">
        <v>787</v>
      </c>
      <c r="C122" s="15" t="s">
        <v>788</v>
      </c>
      <c r="D122" s="15" t="s">
        <v>419</v>
      </c>
      <c r="E122" s="20">
        <v>11500</v>
      </c>
      <c r="F122" s="21">
        <v>113.3325</v>
      </c>
      <c r="G122" s="22">
        <v>2.0000000000000001E-4</v>
      </c>
      <c r="H122" s="31"/>
      <c r="I122" s="24"/>
      <c r="J122" s="5"/>
    </row>
    <row r="123" spans="1:10" ht="12.95" customHeight="1">
      <c r="A123" s="18" t="s">
        <v>472</v>
      </c>
      <c r="B123" s="19" t="s">
        <v>473</v>
      </c>
      <c r="C123" s="15" t="s">
        <v>474</v>
      </c>
      <c r="D123" s="15" t="s">
        <v>386</v>
      </c>
      <c r="E123" s="20">
        <v>2000</v>
      </c>
      <c r="F123" s="21">
        <v>98.822999999999993</v>
      </c>
      <c r="G123" s="22">
        <v>2.0000000000000001E-4</v>
      </c>
      <c r="H123" s="31"/>
      <c r="I123" s="24"/>
      <c r="J123" s="5"/>
    </row>
    <row r="124" spans="1:10" ht="12.95" customHeight="1">
      <c r="A124" s="18" t="s">
        <v>505</v>
      </c>
      <c r="B124" s="19" t="s">
        <v>506</v>
      </c>
      <c r="C124" s="15" t="s">
        <v>507</v>
      </c>
      <c r="D124" s="15" t="s">
        <v>297</v>
      </c>
      <c r="E124" s="20">
        <v>6875</v>
      </c>
      <c r="F124" s="21">
        <v>84.834100000000007</v>
      </c>
      <c r="G124" s="22">
        <v>2.0000000000000001E-4</v>
      </c>
      <c r="H124" s="31"/>
      <c r="I124" s="24"/>
      <c r="J124" s="5"/>
    </row>
    <row r="125" spans="1:10" ht="12.95" customHeight="1">
      <c r="A125" s="18" t="s">
        <v>927</v>
      </c>
      <c r="B125" s="19" t="s">
        <v>928</v>
      </c>
      <c r="C125" s="15" t="s">
        <v>929</v>
      </c>
      <c r="D125" s="15" t="s">
        <v>901</v>
      </c>
      <c r="E125" s="20">
        <v>1600</v>
      </c>
      <c r="F125" s="21">
        <v>84.563199999999995</v>
      </c>
      <c r="G125" s="22">
        <v>2.0000000000000001E-4</v>
      </c>
      <c r="H125" s="31"/>
      <c r="I125" s="24"/>
      <c r="J125" s="5"/>
    </row>
    <row r="126" spans="1:10" ht="12.95" customHeight="1">
      <c r="A126" s="18" t="s">
        <v>798</v>
      </c>
      <c r="B126" s="19" t="s">
        <v>799</v>
      </c>
      <c r="C126" s="15" t="s">
        <v>800</v>
      </c>
      <c r="D126" s="15" t="s">
        <v>621</v>
      </c>
      <c r="E126" s="20">
        <v>4550</v>
      </c>
      <c r="F126" s="21">
        <v>81.399500000000003</v>
      </c>
      <c r="G126" s="22">
        <v>1E-4</v>
      </c>
      <c r="H126" s="31"/>
      <c r="I126" s="24"/>
      <c r="J126" s="5"/>
    </row>
    <row r="127" spans="1:10" ht="12.95" customHeight="1">
      <c r="A127" s="18" t="s">
        <v>1238</v>
      </c>
      <c r="B127" s="19" t="s">
        <v>1239</v>
      </c>
      <c r="C127" s="15" t="s">
        <v>1240</v>
      </c>
      <c r="D127" s="15" t="s">
        <v>297</v>
      </c>
      <c r="E127" s="20">
        <v>51000</v>
      </c>
      <c r="F127" s="21">
        <v>79.692599999999999</v>
      </c>
      <c r="G127" s="22">
        <v>1E-4</v>
      </c>
      <c r="H127" s="31"/>
      <c r="I127" s="24"/>
      <c r="J127" s="5"/>
    </row>
    <row r="128" spans="1:10" ht="12.95" customHeight="1">
      <c r="A128" s="18" t="s">
        <v>545</v>
      </c>
      <c r="B128" s="19" t="s">
        <v>546</v>
      </c>
      <c r="C128" s="15" t="s">
        <v>547</v>
      </c>
      <c r="D128" s="15" t="s">
        <v>419</v>
      </c>
      <c r="E128" s="20">
        <v>4250</v>
      </c>
      <c r="F128" s="21">
        <v>79.128600000000006</v>
      </c>
      <c r="G128" s="22">
        <v>1E-4</v>
      </c>
      <c r="H128" s="31"/>
      <c r="I128" s="24"/>
      <c r="J128" s="5"/>
    </row>
    <row r="129" spans="1:10" ht="12.95" customHeight="1">
      <c r="A129" s="18" t="s">
        <v>410</v>
      </c>
      <c r="B129" s="19" t="s">
        <v>411</v>
      </c>
      <c r="C129" s="15" t="s">
        <v>412</v>
      </c>
      <c r="D129" s="15" t="s">
        <v>293</v>
      </c>
      <c r="E129" s="20">
        <v>6250</v>
      </c>
      <c r="F129" s="21">
        <v>75.143799999999999</v>
      </c>
      <c r="G129" s="22">
        <v>1E-4</v>
      </c>
      <c r="H129" s="31"/>
      <c r="I129" s="24"/>
      <c r="J129" s="5"/>
    </row>
    <row r="130" spans="1:10" ht="12.95" customHeight="1">
      <c r="A130" s="18" t="s">
        <v>538</v>
      </c>
      <c r="B130" s="19" t="s">
        <v>539</v>
      </c>
      <c r="C130" s="15" t="s">
        <v>540</v>
      </c>
      <c r="D130" s="15" t="s">
        <v>541</v>
      </c>
      <c r="E130" s="20">
        <v>42600</v>
      </c>
      <c r="F130" s="21">
        <v>69.207999999999998</v>
      </c>
      <c r="G130" s="22">
        <v>1E-4</v>
      </c>
      <c r="H130" s="31"/>
      <c r="I130" s="24"/>
      <c r="J130" s="5"/>
    </row>
    <row r="131" spans="1:10" ht="12.95" customHeight="1">
      <c r="A131" s="18" t="s">
        <v>720</v>
      </c>
      <c r="B131" s="19" t="s">
        <v>721</v>
      </c>
      <c r="C131" s="15" t="s">
        <v>722</v>
      </c>
      <c r="D131" s="15" t="s">
        <v>494</v>
      </c>
      <c r="E131" s="20">
        <v>19500</v>
      </c>
      <c r="F131" s="21">
        <v>64.954499999999996</v>
      </c>
      <c r="G131" s="22">
        <v>1E-4</v>
      </c>
      <c r="H131" s="31"/>
      <c r="I131" s="24"/>
      <c r="J131" s="5"/>
    </row>
    <row r="132" spans="1:10" ht="12.95" customHeight="1">
      <c r="A132" s="18" t="s">
        <v>383</v>
      </c>
      <c r="B132" s="19" t="s">
        <v>384</v>
      </c>
      <c r="C132" s="15" t="s">
        <v>385</v>
      </c>
      <c r="D132" s="15" t="s">
        <v>386</v>
      </c>
      <c r="E132" s="20">
        <v>2600</v>
      </c>
      <c r="F132" s="21">
        <v>58.100900000000003</v>
      </c>
      <c r="G132" s="22">
        <v>1E-4</v>
      </c>
      <c r="H132" s="31"/>
      <c r="I132" s="24"/>
      <c r="J132" s="5"/>
    </row>
    <row r="133" spans="1:10" ht="12.95" customHeight="1">
      <c r="A133" s="18" t="s">
        <v>445</v>
      </c>
      <c r="B133" s="19" t="s">
        <v>446</v>
      </c>
      <c r="C133" s="15" t="s">
        <v>447</v>
      </c>
      <c r="D133" s="15" t="s">
        <v>301</v>
      </c>
      <c r="E133" s="20">
        <v>675</v>
      </c>
      <c r="F133" s="21">
        <v>55.723300000000002</v>
      </c>
      <c r="G133" s="22">
        <v>1E-4</v>
      </c>
      <c r="H133" s="31"/>
      <c r="I133" s="24"/>
      <c r="J133" s="5"/>
    </row>
    <row r="134" spans="1:10" ht="12.95" customHeight="1">
      <c r="A134" s="18" t="s">
        <v>697</v>
      </c>
      <c r="B134" s="19" t="s">
        <v>698</v>
      </c>
      <c r="C134" s="15" t="s">
        <v>699</v>
      </c>
      <c r="D134" s="15" t="s">
        <v>700</v>
      </c>
      <c r="E134" s="20">
        <v>120</v>
      </c>
      <c r="F134" s="21">
        <v>53.573900000000002</v>
      </c>
      <c r="G134" s="22">
        <v>1E-4</v>
      </c>
      <c r="H134" s="31"/>
      <c r="I134" s="24"/>
      <c r="J134" s="5"/>
    </row>
    <row r="135" spans="1:10" ht="12.95" customHeight="1">
      <c r="A135" s="18" t="s">
        <v>284</v>
      </c>
      <c r="B135" s="19" t="s">
        <v>285</v>
      </c>
      <c r="C135" s="15" t="s">
        <v>286</v>
      </c>
      <c r="D135" s="15" t="s">
        <v>259</v>
      </c>
      <c r="E135" s="20">
        <v>2100</v>
      </c>
      <c r="F135" s="21">
        <v>52.419199999999996</v>
      </c>
      <c r="G135" s="22">
        <v>1E-4</v>
      </c>
      <c r="H135" s="31"/>
      <c r="I135" s="24"/>
      <c r="J135" s="5"/>
    </row>
    <row r="136" spans="1:10" ht="12.95" customHeight="1">
      <c r="A136" s="18" t="s">
        <v>1338</v>
      </c>
      <c r="B136" s="19" t="s">
        <v>1339</v>
      </c>
      <c r="C136" s="15" t="s">
        <v>1340</v>
      </c>
      <c r="D136" s="15" t="s">
        <v>301</v>
      </c>
      <c r="E136" s="20">
        <v>2100</v>
      </c>
      <c r="F136" s="21">
        <v>49.242899999999999</v>
      </c>
      <c r="G136" s="22">
        <v>1E-4</v>
      </c>
      <c r="H136" s="31"/>
      <c r="I136" s="24"/>
      <c r="J136" s="5"/>
    </row>
    <row r="137" spans="1:10" ht="12.95" customHeight="1">
      <c r="A137" s="18" t="s">
        <v>390</v>
      </c>
      <c r="B137" s="19" t="s">
        <v>391</v>
      </c>
      <c r="C137" s="15" t="s">
        <v>392</v>
      </c>
      <c r="D137" s="15" t="s">
        <v>393</v>
      </c>
      <c r="E137" s="20">
        <v>1050</v>
      </c>
      <c r="F137" s="21">
        <v>45.978499999999997</v>
      </c>
      <c r="G137" s="22">
        <v>1E-4</v>
      </c>
      <c r="H137" s="31"/>
      <c r="I137" s="24"/>
      <c r="J137" s="5"/>
    </row>
    <row r="138" spans="1:10" ht="12.95" customHeight="1">
      <c r="A138" s="18" t="s">
        <v>852</v>
      </c>
      <c r="B138" s="19" t="s">
        <v>853</v>
      </c>
      <c r="C138" s="15" t="s">
        <v>854</v>
      </c>
      <c r="D138" s="15" t="s">
        <v>409</v>
      </c>
      <c r="E138" s="20">
        <v>4000</v>
      </c>
      <c r="F138" s="21">
        <v>37.631999999999998</v>
      </c>
      <c r="G138" s="22">
        <v>1E-4</v>
      </c>
      <c r="H138" s="31"/>
      <c r="I138" s="24"/>
      <c r="J138" s="5"/>
    </row>
    <row r="139" spans="1:10" ht="12.95" customHeight="1">
      <c r="A139" s="18" t="s">
        <v>1082</v>
      </c>
      <c r="B139" s="19" t="s">
        <v>1083</v>
      </c>
      <c r="C139" s="15" t="s">
        <v>1084</v>
      </c>
      <c r="D139" s="15" t="s">
        <v>409</v>
      </c>
      <c r="E139" s="20">
        <v>1200</v>
      </c>
      <c r="F139" s="21">
        <v>36.034799999999997</v>
      </c>
      <c r="G139" s="22">
        <v>1E-4</v>
      </c>
      <c r="H139" s="31"/>
      <c r="I139" s="24"/>
      <c r="J139" s="5"/>
    </row>
    <row r="140" spans="1:10" ht="12.95" customHeight="1">
      <c r="A140" s="18" t="s">
        <v>1162</v>
      </c>
      <c r="B140" s="19" t="s">
        <v>1163</v>
      </c>
      <c r="C140" s="15" t="s">
        <v>1164</v>
      </c>
      <c r="D140" s="15" t="s">
        <v>255</v>
      </c>
      <c r="E140" s="20">
        <v>6000</v>
      </c>
      <c r="F140" s="21">
        <v>35.439</v>
      </c>
      <c r="G140" s="22">
        <v>1E-4</v>
      </c>
      <c r="H140" s="31"/>
      <c r="I140" s="24"/>
      <c r="J140" s="5"/>
    </row>
    <row r="141" spans="1:10" ht="12.95" customHeight="1">
      <c r="A141" s="18" t="s">
        <v>575</v>
      </c>
      <c r="B141" s="19" t="s">
        <v>576</v>
      </c>
      <c r="C141" s="15" t="s">
        <v>577</v>
      </c>
      <c r="D141" s="15" t="s">
        <v>251</v>
      </c>
      <c r="E141" s="20">
        <v>8100</v>
      </c>
      <c r="F141" s="21">
        <v>31.031099999999999</v>
      </c>
      <c r="G141" s="22">
        <v>1E-4</v>
      </c>
      <c r="H141" s="31"/>
      <c r="I141" s="24"/>
      <c r="J141" s="5"/>
    </row>
    <row r="142" spans="1:10" ht="12.95" customHeight="1">
      <c r="A142" s="18" t="s">
        <v>676</v>
      </c>
      <c r="B142" s="19" t="s">
        <v>677</v>
      </c>
      <c r="C142" s="15" t="s">
        <v>678</v>
      </c>
      <c r="D142" s="15" t="s">
        <v>419</v>
      </c>
      <c r="E142" s="20">
        <v>2400</v>
      </c>
      <c r="F142" s="21">
        <v>27.2148</v>
      </c>
      <c r="G142" s="31" t="s">
        <v>186</v>
      </c>
      <c r="H142" s="31"/>
      <c r="I142" s="24"/>
      <c r="J142" s="5"/>
    </row>
    <row r="143" spans="1:10" ht="12.95" customHeight="1">
      <c r="A143" s="18" t="s">
        <v>1097</v>
      </c>
      <c r="B143" s="19" t="s">
        <v>1098</v>
      </c>
      <c r="C143" s="15" t="s">
        <v>1099</v>
      </c>
      <c r="D143" s="15" t="s">
        <v>1035</v>
      </c>
      <c r="E143" s="20">
        <v>1628</v>
      </c>
      <c r="F143" s="21">
        <v>25.071999999999999</v>
      </c>
      <c r="G143" s="31" t="s">
        <v>186</v>
      </c>
      <c r="H143" s="31"/>
      <c r="I143" s="24"/>
      <c r="J143" s="5"/>
    </row>
    <row r="144" spans="1:10" ht="12.95" customHeight="1">
      <c r="A144" s="18" t="s">
        <v>679</v>
      </c>
      <c r="B144" s="19" t="s">
        <v>680</v>
      </c>
      <c r="C144" s="15" t="s">
        <v>681</v>
      </c>
      <c r="D144" s="15" t="s">
        <v>255</v>
      </c>
      <c r="E144" s="20">
        <v>100</v>
      </c>
      <c r="F144" s="21">
        <v>11.6965</v>
      </c>
      <c r="G144" s="31" t="s">
        <v>186</v>
      </c>
      <c r="H144" s="31"/>
      <c r="I144" s="24"/>
      <c r="J144" s="5"/>
    </row>
    <row r="145" spans="1:10" ht="12.95" customHeight="1">
      <c r="A145" s="18" t="s">
        <v>670</v>
      </c>
      <c r="B145" s="19" t="s">
        <v>671</v>
      </c>
      <c r="C145" s="15" t="s">
        <v>672</v>
      </c>
      <c r="D145" s="15" t="s">
        <v>454</v>
      </c>
      <c r="E145" s="20">
        <v>700</v>
      </c>
      <c r="F145" s="21">
        <v>11.4762</v>
      </c>
      <c r="G145" s="31" t="s">
        <v>186</v>
      </c>
      <c r="H145" s="31"/>
      <c r="I145" s="24"/>
      <c r="J145" s="5"/>
    </row>
    <row r="146" spans="1:10" ht="12.95" customHeight="1">
      <c r="A146" s="18" t="s">
        <v>804</v>
      </c>
      <c r="B146" s="19" t="s">
        <v>805</v>
      </c>
      <c r="C146" s="15" t="s">
        <v>806</v>
      </c>
      <c r="D146" s="15" t="s">
        <v>293</v>
      </c>
      <c r="E146" s="20">
        <v>650</v>
      </c>
      <c r="F146" s="21">
        <v>10.0266</v>
      </c>
      <c r="G146" s="31" t="s">
        <v>186</v>
      </c>
      <c r="H146" s="31"/>
      <c r="I146" s="24"/>
      <c r="J146" s="5"/>
    </row>
    <row r="147" spans="1:10" ht="12.95" customHeight="1">
      <c r="A147" s="18" t="s">
        <v>939</v>
      </c>
      <c r="B147" s="19" t="s">
        <v>940</v>
      </c>
      <c r="C147" s="15" t="s">
        <v>941</v>
      </c>
      <c r="D147" s="15" t="s">
        <v>297</v>
      </c>
      <c r="E147" s="20">
        <v>750</v>
      </c>
      <c r="F147" s="21">
        <v>8.8874999999999993</v>
      </c>
      <c r="G147" s="31" t="s">
        <v>186</v>
      </c>
      <c r="H147" s="31"/>
      <c r="I147" s="24"/>
      <c r="J147" s="5"/>
    </row>
    <row r="148" spans="1:10" ht="12.95" customHeight="1">
      <c r="A148" s="18" t="s">
        <v>485</v>
      </c>
      <c r="B148" s="19" t="s">
        <v>486</v>
      </c>
      <c r="C148" s="15" t="s">
        <v>487</v>
      </c>
      <c r="D148" s="15" t="s">
        <v>255</v>
      </c>
      <c r="E148" s="20">
        <v>75</v>
      </c>
      <c r="F148" s="21">
        <v>6.5144000000000002</v>
      </c>
      <c r="G148" s="31" t="s">
        <v>186</v>
      </c>
      <c r="H148" s="31"/>
      <c r="I148" s="24"/>
      <c r="J148" s="5"/>
    </row>
    <row r="149" spans="1:10" ht="12.95" customHeight="1">
      <c r="A149" s="18" t="s">
        <v>387</v>
      </c>
      <c r="B149" s="19" t="s">
        <v>388</v>
      </c>
      <c r="C149" s="15" t="s">
        <v>389</v>
      </c>
      <c r="D149" s="15" t="s">
        <v>293</v>
      </c>
      <c r="E149" s="20">
        <v>100</v>
      </c>
      <c r="F149" s="21">
        <v>6.1726999999999999</v>
      </c>
      <c r="G149" s="31" t="s">
        <v>186</v>
      </c>
      <c r="H149" s="31"/>
      <c r="I149" s="24"/>
      <c r="J149" s="5"/>
    </row>
    <row r="150" spans="1:10" ht="12.95" customHeight="1">
      <c r="A150" s="18" t="s">
        <v>846</v>
      </c>
      <c r="B150" s="19" t="s">
        <v>847</v>
      </c>
      <c r="C150" s="15" t="s">
        <v>848</v>
      </c>
      <c r="D150" s="15" t="s">
        <v>531</v>
      </c>
      <c r="E150" s="20">
        <v>550</v>
      </c>
      <c r="F150" s="21">
        <v>6.1146000000000003</v>
      </c>
      <c r="G150" s="31" t="s">
        <v>186</v>
      </c>
      <c r="H150" s="31"/>
      <c r="I150" s="24"/>
      <c r="J150" s="5"/>
    </row>
    <row r="151" spans="1:10" ht="12.95" customHeight="1">
      <c r="A151" s="18" t="s">
        <v>448</v>
      </c>
      <c r="B151" s="19" t="s">
        <v>449</v>
      </c>
      <c r="C151" s="15" t="s">
        <v>450</v>
      </c>
      <c r="D151" s="15" t="s">
        <v>255</v>
      </c>
      <c r="E151" s="20">
        <v>100</v>
      </c>
      <c r="F151" s="21">
        <v>5.9057000000000004</v>
      </c>
      <c r="G151" s="31" t="s">
        <v>186</v>
      </c>
      <c r="H151" s="31"/>
      <c r="I151" s="24"/>
      <c r="J151" s="5"/>
    </row>
    <row r="152" spans="1:10" ht="12.95" customHeight="1">
      <c r="A152" s="18" t="s">
        <v>517</v>
      </c>
      <c r="B152" s="19" t="s">
        <v>518</v>
      </c>
      <c r="C152" s="15" t="s">
        <v>519</v>
      </c>
      <c r="D152" s="15" t="s">
        <v>520</v>
      </c>
      <c r="E152" s="20">
        <v>150</v>
      </c>
      <c r="F152" s="21">
        <v>5.2256</v>
      </c>
      <c r="G152" s="31" t="s">
        <v>186</v>
      </c>
      <c r="H152" s="31"/>
      <c r="I152" s="24"/>
      <c r="J152" s="5"/>
    </row>
    <row r="153" spans="1:10" ht="12.95" customHeight="1">
      <c r="A153" s="5"/>
      <c r="B153" s="14" t="s">
        <v>179</v>
      </c>
      <c r="C153" s="15"/>
      <c r="D153" s="15"/>
      <c r="E153" s="15"/>
      <c r="F153" s="25">
        <v>404327.17200000002</v>
      </c>
      <c r="G153" s="26">
        <v>0.72309999999999997</v>
      </c>
      <c r="H153" s="27"/>
      <c r="I153" s="28"/>
      <c r="J153" s="5"/>
    </row>
    <row r="154" spans="1:10" ht="12.95" customHeight="1">
      <c r="A154" s="5"/>
      <c r="B154" s="29" t="s">
        <v>1795</v>
      </c>
      <c r="C154" s="2"/>
      <c r="D154" s="2"/>
      <c r="E154" s="2"/>
      <c r="F154" s="27" t="s">
        <v>181</v>
      </c>
      <c r="G154" s="27" t="s">
        <v>181</v>
      </c>
      <c r="H154" s="27"/>
      <c r="I154" s="28"/>
      <c r="J154" s="5"/>
    </row>
    <row r="155" spans="1:10" ht="12.95" customHeight="1">
      <c r="A155" s="5"/>
      <c r="B155" s="29" t="s">
        <v>179</v>
      </c>
      <c r="C155" s="2"/>
      <c r="D155" s="2"/>
      <c r="E155" s="2"/>
      <c r="F155" s="27" t="s">
        <v>181</v>
      </c>
      <c r="G155" s="27" t="s">
        <v>181</v>
      </c>
      <c r="H155" s="27"/>
      <c r="I155" s="28"/>
      <c r="J155" s="5"/>
    </row>
    <row r="156" spans="1:10" ht="12.95" customHeight="1">
      <c r="A156" s="5"/>
      <c r="B156" s="29" t="s">
        <v>182</v>
      </c>
      <c r="C156" s="30"/>
      <c r="D156" s="2"/>
      <c r="E156" s="30"/>
      <c r="F156" s="25">
        <v>404327.17200000002</v>
      </c>
      <c r="G156" s="26">
        <v>0.72309999999999997</v>
      </c>
      <c r="H156" s="27"/>
      <c r="I156" s="28"/>
      <c r="J156" s="5"/>
    </row>
    <row r="157" spans="1:10" ht="12.95" customHeight="1">
      <c r="A157" s="5"/>
      <c r="B157" s="14" t="s">
        <v>1860</v>
      </c>
      <c r="C157" s="15"/>
      <c r="D157" s="15"/>
      <c r="E157" s="15"/>
      <c r="F157" s="15"/>
      <c r="G157" s="15"/>
      <c r="H157" s="16"/>
      <c r="I157" s="17"/>
      <c r="J157" s="5"/>
    </row>
    <row r="158" spans="1:10" ht="12.95" customHeight="1">
      <c r="A158" s="5"/>
      <c r="B158" s="14" t="s">
        <v>1861</v>
      </c>
      <c r="C158" s="15"/>
      <c r="D158" s="15"/>
      <c r="E158" s="15"/>
      <c r="F158" s="5"/>
      <c r="G158" s="16"/>
      <c r="H158" s="16"/>
      <c r="I158" s="17"/>
      <c r="J158" s="5"/>
    </row>
    <row r="159" spans="1:10" ht="12.95" customHeight="1">
      <c r="A159" s="18" t="s">
        <v>2936</v>
      </c>
      <c r="B159" s="19" t="s">
        <v>2937</v>
      </c>
      <c r="C159" s="15"/>
      <c r="D159" s="15"/>
      <c r="E159" s="20">
        <v>-150</v>
      </c>
      <c r="F159" s="21">
        <v>-5.2599</v>
      </c>
      <c r="G159" s="31" t="s">
        <v>186</v>
      </c>
      <c r="H159" s="31"/>
      <c r="I159" s="24"/>
      <c r="J159" s="5"/>
    </row>
    <row r="160" spans="1:10" ht="12.95" customHeight="1">
      <c r="A160" s="18" t="s">
        <v>2938</v>
      </c>
      <c r="B160" s="19" t="s">
        <v>2939</v>
      </c>
      <c r="C160" s="15"/>
      <c r="D160" s="15"/>
      <c r="E160" s="20">
        <v>-100</v>
      </c>
      <c r="F160" s="21">
        <v>-5.9359000000000002</v>
      </c>
      <c r="G160" s="31" t="s">
        <v>186</v>
      </c>
      <c r="H160" s="31"/>
      <c r="I160" s="24"/>
      <c r="J160" s="5"/>
    </row>
    <row r="161" spans="1:10" ht="12.95" customHeight="1">
      <c r="A161" s="18" t="s">
        <v>2940</v>
      </c>
      <c r="B161" s="19" t="s">
        <v>2941</v>
      </c>
      <c r="C161" s="15"/>
      <c r="D161" s="15"/>
      <c r="E161" s="20">
        <v>-550</v>
      </c>
      <c r="F161" s="21">
        <v>-6.1534000000000004</v>
      </c>
      <c r="G161" s="31" t="s">
        <v>186</v>
      </c>
      <c r="H161" s="31"/>
      <c r="I161" s="24"/>
      <c r="J161" s="5"/>
    </row>
    <row r="162" spans="1:10" ht="12.95" customHeight="1">
      <c r="A162" s="18" t="s">
        <v>2942</v>
      </c>
      <c r="B162" s="19" t="s">
        <v>2943</v>
      </c>
      <c r="C162" s="15"/>
      <c r="D162" s="15"/>
      <c r="E162" s="20">
        <v>-100</v>
      </c>
      <c r="F162" s="21">
        <v>-6.2153999999999998</v>
      </c>
      <c r="G162" s="31" t="s">
        <v>186</v>
      </c>
      <c r="H162" s="31"/>
      <c r="I162" s="24"/>
      <c r="J162" s="5"/>
    </row>
    <row r="163" spans="1:10" ht="12.95" customHeight="1">
      <c r="A163" s="18" t="s">
        <v>2944</v>
      </c>
      <c r="B163" s="19" t="s">
        <v>2945</v>
      </c>
      <c r="C163" s="15"/>
      <c r="D163" s="15"/>
      <c r="E163" s="20">
        <v>-75</v>
      </c>
      <c r="F163" s="21">
        <v>-6.5547000000000004</v>
      </c>
      <c r="G163" s="31" t="s">
        <v>186</v>
      </c>
      <c r="H163" s="31"/>
      <c r="I163" s="24"/>
      <c r="J163" s="5"/>
    </row>
    <row r="164" spans="1:10" ht="12.95" customHeight="1">
      <c r="A164" s="18" t="s">
        <v>2946</v>
      </c>
      <c r="B164" s="19" t="s">
        <v>2947</v>
      </c>
      <c r="C164" s="15"/>
      <c r="D164" s="15"/>
      <c r="E164" s="20">
        <v>-750</v>
      </c>
      <c r="F164" s="21">
        <v>-8.9223999999999997</v>
      </c>
      <c r="G164" s="31" t="s">
        <v>186</v>
      </c>
      <c r="H164" s="31"/>
      <c r="I164" s="24"/>
      <c r="J164" s="5"/>
    </row>
    <row r="165" spans="1:10" ht="12.95" customHeight="1">
      <c r="A165" s="18" t="s">
        <v>2948</v>
      </c>
      <c r="B165" s="19" t="s">
        <v>2949</v>
      </c>
      <c r="C165" s="15"/>
      <c r="D165" s="15"/>
      <c r="E165" s="20">
        <v>-650</v>
      </c>
      <c r="F165" s="21">
        <v>-10.0669</v>
      </c>
      <c r="G165" s="31" t="s">
        <v>186</v>
      </c>
      <c r="H165" s="31"/>
      <c r="I165" s="24"/>
      <c r="J165" s="5"/>
    </row>
    <row r="166" spans="1:10" ht="12.95" customHeight="1">
      <c r="A166" s="18" t="s">
        <v>2950</v>
      </c>
      <c r="B166" s="19" t="s">
        <v>2951</v>
      </c>
      <c r="C166" s="15"/>
      <c r="D166" s="15"/>
      <c r="E166" s="20">
        <v>-700</v>
      </c>
      <c r="F166" s="21">
        <v>-11.5581</v>
      </c>
      <c r="G166" s="31" t="s">
        <v>186</v>
      </c>
      <c r="H166" s="31"/>
      <c r="I166" s="24"/>
      <c r="J166" s="5"/>
    </row>
    <row r="167" spans="1:10" ht="12.95" customHeight="1">
      <c r="A167" s="18" t="s">
        <v>2952</v>
      </c>
      <c r="B167" s="19" t="s">
        <v>2953</v>
      </c>
      <c r="C167" s="15"/>
      <c r="D167" s="15"/>
      <c r="E167" s="20">
        <v>-100</v>
      </c>
      <c r="F167" s="21">
        <v>-11.773</v>
      </c>
      <c r="G167" s="31" t="s">
        <v>186</v>
      </c>
      <c r="H167" s="31"/>
      <c r="I167" s="24"/>
      <c r="J167" s="5"/>
    </row>
    <row r="168" spans="1:10" ht="12.95" customHeight="1">
      <c r="A168" s="18" t="s">
        <v>2954</v>
      </c>
      <c r="B168" s="19" t="s">
        <v>2955</v>
      </c>
      <c r="C168" s="15"/>
      <c r="D168" s="15"/>
      <c r="E168" s="20">
        <v>-1628</v>
      </c>
      <c r="F168" s="21">
        <v>-25.249500000000001</v>
      </c>
      <c r="G168" s="31" t="s">
        <v>186</v>
      </c>
      <c r="H168" s="31"/>
      <c r="I168" s="24"/>
      <c r="J168" s="5"/>
    </row>
    <row r="169" spans="1:10" ht="12.95" customHeight="1">
      <c r="A169" s="18" t="s">
        <v>2956</v>
      </c>
      <c r="B169" s="19" t="s">
        <v>2957</v>
      </c>
      <c r="C169" s="15"/>
      <c r="D169" s="15"/>
      <c r="E169" s="20">
        <v>-2400</v>
      </c>
      <c r="F169" s="21">
        <v>-27.3948</v>
      </c>
      <c r="G169" s="31" t="s">
        <v>186</v>
      </c>
      <c r="H169" s="31"/>
      <c r="I169" s="24"/>
      <c r="J169" s="5"/>
    </row>
    <row r="170" spans="1:10" ht="12.95" customHeight="1">
      <c r="A170" s="18" t="s">
        <v>2958</v>
      </c>
      <c r="B170" s="19" t="s">
        <v>2959</v>
      </c>
      <c r="C170" s="15"/>
      <c r="D170" s="15"/>
      <c r="E170" s="20">
        <v>-8100</v>
      </c>
      <c r="F170" s="21">
        <v>-31.2498</v>
      </c>
      <c r="G170" s="22">
        <v>-1E-4</v>
      </c>
      <c r="H170" s="31"/>
      <c r="I170" s="24"/>
      <c r="J170" s="5"/>
    </row>
    <row r="171" spans="1:10" ht="12.95" customHeight="1">
      <c r="A171" s="18" t="s">
        <v>2960</v>
      </c>
      <c r="B171" s="19" t="s">
        <v>2961</v>
      </c>
      <c r="C171" s="15"/>
      <c r="D171" s="15"/>
      <c r="E171" s="20">
        <v>-6000</v>
      </c>
      <c r="F171" s="21">
        <v>-35.685000000000002</v>
      </c>
      <c r="G171" s="22">
        <v>-1E-4</v>
      </c>
      <c r="H171" s="31"/>
      <c r="I171" s="24"/>
      <c r="J171" s="5"/>
    </row>
    <row r="172" spans="1:10" ht="12.95" customHeight="1">
      <c r="A172" s="18" t="s">
        <v>2962</v>
      </c>
      <c r="B172" s="19" t="s">
        <v>2963</v>
      </c>
      <c r="C172" s="15"/>
      <c r="D172" s="15"/>
      <c r="E172" s="20">
        <v>-1200</v>
      </c>
      <c r="F172" s="21">
        <v>-36.262799999999999</v>
      </c>
      <c r="G172" s="22">
        <v>-1E-4</v>
      </c>
      <c r="H172" s="31"/>
      <c r="I172" s="24"/>
      <c r="J172" s="5"/>
    </row>
    <row r="173" spans="1:10" ht="12.95" customHeight="1">
      <c r="A173" s="18" t="s">
        <v>2964</v>
      </c>
      <c r="B173" s="19" t="s">
        <v>2965</v>
      </c>
      <c r="C173" s="15"/>
      <c r="D173" s="15"/>
      <c r="E173" s="20">
        <v>-4000</v>
      </c>
      <c r="F173" s="21">
        <v>-37.764000000000003</v>
      </c>
      <c r="G173" s="22">
        <v>-1E-4</v>
      </c>
      <c r="H173" s="31"/>
      <c r="I173" s="24"/>
      <c r="J173" s="5"/>
    </row>
    <row r="174" spans="1:10" ht="12.95" customHeight="1">
      <c r="A174" s="18" t="s">
        <v>2801</v>
      </c>
      <c r="B174" s="19" t="s">
        <v>2802</v>
      </c>
      <c r="C174" s="15"/>
      <c r="D174" s="15"/>
      <c r="E174" s="20">
        <v>-1050</v>
      </c>
      <c r="F174" s="21">
        <v>-46.1843</v>
      </c>
      <c r="G174" s="22">
        <v>-1E-4</v>
      </c>
      <c r="H174" s="31"/>
      <c r="I174" s="24"/>
      <c r="J174" s="5"/>
    </row>
    <row r="175" spans="1:10" ht="12.95" customHeight="1">
      <c r="A175" s="18" t="s">
        <v>2966</v>
      </c>
      <c r="B175" s="19" t="s">
        <v>2967</v>
      </c>
      <c r="C175" s="15"/>
      <c r="D175" s="15"/>
      <c r="E175" s="20">
        <v>-2100</v>
      </c>
      <c r="F175" s="21">
        <v>-49.571599999999997</v>
      </c>
      <c r="G175" s="22">
        <v>-1E-4</v>
      </c>
      <c r="H175" s="31"/>
      <c r="I175" s="24"/>
      <c r="J175" s="5"/>
    </row>
    <row r="176" spans="1:10" ht="12.95" customHeight="1">
      <c r="A176" s="18" t="s">
        <v>2847</v>
      </c>
      <c r="B176" s="19" t="s">
        <v>2848</v>
      </c>
      <c r="C176" s="15"/>
      <c r="D176" s="15"/>
      <c r="E176" s="20">
        <v>-2100</v>
      </c>
      <c r="F176" s="21">
        <v>-52.630200000000002</v>
      </c>
      <c r="G176" s="22">
        <v>-1E-4</v>
      </c>
      <c r="H176" s="31"/>
      <c r="I176" s="24"/>
      <c r="J176" s="5"/>
    </row>
    <row r="177" spans="1:10" ht="12.95" customHeight="1">
      <c r="A177" s="18" t="s">
        <v>2968</v>
      </c>
      <c r="B177" s="19" t="s">
        <v>2969</v>
      </c>
      <c r="C177" s="15"/>
      <c r="D177" s="15"/>
      <c r="E177" s="20">
        <v>-120</v>
      </c>
      <c r="F177" s="21">
        <v>-53.933300000000003</v>
      </c>
      <c r="G177" s="22">
        <v>-1E-4</v>
      </c>
      <c r="H177" s="31"/>
      <c r="I177" s="24"/>
      <c r="J177" s="5"/>
    </row>
    <row r="178" spans="1:10" ht="12.95" customHeight="1">
      <c r="A178" s="18" t="s">
        <v>2787</v>
      </c>
      <c r="B178" s="19" t="s">
        <v>2788</v>
      </c>
      <c r="C178" s="15"/>
      <c r="D178" s="15"/>
      <c r="E178" s="20">
        <v>-675</v>
      </c>
      <c r="F178" s="21">
        <v>-56.013199999999998</v>
      </c>
      <c r="G178" s="22">
        <v>-1E-4</v>
      </c>
      <c r="H178" s="31"/>
      <c r="I178" s="24"/>
      <c r="J178" s="5"/>
    </row>
    <row r="179" spans="1:10" ht="12.95" customHeight="1">
      <c r="A179" s="18" t="s">
        <v>2970</v>
      </c>
      <c r="B179" s="19" t="s">
        <v>2971</v>
      </c>
      <c r="C179" s="15"/>
      <c r="D179" s="15"/>
      <c r="E179" s="20">
        <v>-2600</v>
      </c>
      <c r="F179" s="21">
        <v>-58.479199999999999</v>
      </c>
      <c r="G179" s="22">
        <v>-1E-4</v>
      </c>
      <c r="H179" s="31"/>
      <c r="I179" s="24"/>
      <c r="J179" s="5"/>
    </row>
    <row r="180" spans="1:10" ht="12.95" customHeight="1">
      <c r="A180" s="18" t="s">
        <v>2972</v>
      </c>
      <c r="B180" s="19" t="s">
        <v>2973</v>
      </c>
      <c r="C180" s="15"/>
      <c r="D180" s="15"/>
      <c r="E180" s="20">
        <v>-19500</v>
      </c>
      <c r="F180" s="21">
        <v>-65.568799999999996</v>
      </c>
      <c r="G180" s="22">
        <v>-1E-4</v>
      </c>
      <c r="H180" s="31"/>
      <c r="I180" s="24"/>
      <c r="J180" s="5"/>
    </row>
    <row r="181" spans="1:10" ht="12.95" customHeight="1">
      <c r="A181" s="18" t="s">
        <v>2974</v>
      </c>
      <c r="B181" s="19" t="s">
        <v>2975</v>
      </c>
      <c r="C181" s="15"/>
      <c r="D181" s="15"/>
      <c r="E181" s="20">
        <v>-42600</v>
      </c>
      <c r="F181" s="21">
        <v>-69.476299999999995</v>
      </c>
      <c r="G181" s="22">
        <v>-1E-4</v>
      </c>
      <c r="H181" s="31"/>
      <c r="I181" s="24"/>
      <c r="J181" s="5"/>
    </row>
    <row r="182" spans="1:10" ht="12.95" customHeight="1">
      <c r="A182" s="18" t="s">
        <v>2976</v>
      </c>
      <c r="B182" s="19" t="s">
        <v>2977</v>
      </c>
      <c r="C182" s="15"/>
      <c r="D182" s="15"/>
      <c r="E182" s="20">
        <v>-6250</v>
      </c>
      <c r="F182" s="21">
        <v>-75.656300000000002</v>
      </c>
      <c r="G182" s="22">
        <v>-1E-4</v>
      </c>
      <c r="H182" s="31"/>
      <c r="I182" s="24"/>
      <c r="J182" s="5"/>
    </row>
    <row r="183" spans="1:10" ht="12.95" customHeight="1">
      <c r="A183" s="18" t="s">
        <v>2978</v>
      </c>
      <c r="B183" s="19" t="s">
        <v>2979</v>
      </c>
      <c r="C183" s="15"/>
      <c r="D183" s="15"/>
      <c r="E183" s="20">
        <v>-4250</v>
      </c>
      <c r="F183" s="21">
        <v>-79.474999999999994</v>
      </c>
      <c r="G183" s="22">
        <v>-1E-4</v>
      </c>
      <c r="H183" s="31"/>
      <c r="I183" s="24"/>
      <c r="J183" s="5"/>
    </row>
    <row r="184" spans="1:10" ht="12.95" customHeight="1">
      <c r="A184" s="18" t="s">
        <v>2980</v>
      </c>
      <c r="B184" s="19" t="s">
        <v>2981</v>
      </c>
      <c r="C184" s="15"/>
      <c r="D184" s="15"/>
      <c r="E184" s="20">
        <v>-51000</v>
      </c>
      <c r="F184" s="21">
        <v>-80.064899999999994</v>
      </c>
      <c r="G184" s="22">
        <v>-1E-4</v>
      </c>
      <c r="H184" s="31"/>
      <c r="I184" s="24"/>
      <c r="J184" s="5"/>
    </row>
    <row r="185" spans="1:10" ht="12.95" customHeight="1">
      <c r="A185" s="18" t="s">
        <v>2982</v>
      </c>
      <c r="B185" s="19" t="s">
        <v>2983</v>
      </c>
      <c r="C185" s="15"/>
      <c r="D185" s="15"/>
      <c r="E185" s="20">
        <v>-4550</v>
      </c>
      <c r="F185" s="21">
        <v>-81.729399999999998</v>
      </c>
      <c r="G185" s="22">
        <v>-1E-4</v>
      </c>
      <c r="H185" s="31"/>
      <c r="I185" s="24"/>
      <c r="J185" s="5"/>
    </row>
    <row r="186" spans="1:10" ht="12.95" customHeight="1">
      <c r="A186" s="18" t="s">
        <v>2984</v>
      </c>
      <c r="B186" s="19" t="s">
        <v>2985</v>
      </c>
      <c r="C186" s="15"/>
      <c r="D186" s="15"/>
      <c r="E186" s="20">
        <v>-1600</v>
      </c>
      <c r="F186" s="21">
        <v>-85.087199999999996</v>
      </c>
      <c r="G186" s="22">
        <v>-2.0000000000000001E-4</v>
      </c>
      <c r="H186" s="31"/>
      <c r="I186" s="24"/>
      <c r="J186" s="5"/>
    </row>
    <row r="187" spans="1:10" ht="12.95" customHeight="1">
      <c r="A187" s="18" t="s">
        <v>2853</v>
      </c>
      <c r="B187" s="19" t="s">
        <v>2854</v>
      </c>
      <c r="C187" s="15"/>
      <c r="D187" s="15"/>
      <c r="E187" s="20">
        <v>-6875</v>
      </c>
      <c r="F187" s="21">
        <v>-85.428799999999995</v>
      </c>
      <c r="G187" s="22">
        <v>-2.0000000000000001E-4</v>
      </c>
      <c r="H187" s="31"/>
      <c r="I187" s="24"/>
      <c r="J187" s="5"/>
    </row>
    <row r="188" spans="1:10" ht="12.95" customHeight="1">
      <c r="A188" s="18" t="s">
        <v>2986</v>
      </c>
      <c r="B188" s="19" t="s">
        <v>2987</v>
      </c>
      <c r="C188" s="15"/>
      <c r="D188" s="15"/>
      <c r="E188" s="20">
        <v>-2000</v>
      </c>
      <c r="F188" s="21">
        <v>-99.488</v>
      </c>
      <c r="G188" s="22">
        <v>-2.0000000000000001E-4</v>
      </c>
      <c r="H188" s="31"/>
      <c r="I188" s="24"/>
      <c r="J188" s="5"/>
    </row>
    <row r="189" spans="1:10" ht="12.95" customHeight="1">
      <c r="A189" s="18" t="s">
        <v>2988</v>
      </c>
      <c r="B189" s="19" t="s">
        <v>2989</v>
      </c>
      <c r="C189" s="15"/>
      <c r="D189" s="15"/>
      <c r="E189" s="20">
        <v>-11500</v>
      </c>
      <c r="F189" s="21">
        <v>-114.057</v>
      </c>
      <c r="G189" s="22">
        <v>-2.0000000000000001E-4</v>
      </c>
      <c r="H189" s="31"/>
      <c r="I189" s="24"/>
      <c r="J189" s="5"/>
    </row>
    <row r="190" spans="1:10" ht="12.95" customHeight="1">
      <c r="A190" s="18" t="s">
        <v>2990</v>
      </c>
      <c r="B190" s="19" t="s">
        <v>2991</v>
      </c>
      <c r="C190" s="15"/>
      <c r="D190" s="15"/>
      <c r="E190" s="20">
        <v>-19800</v>
      </c>
      <c r="F190" s="21">
        <v>-130.7295</v>
      </c>
      <c r="G190" s="22">
        <v>-2.0000000000000001E-4</v>
      </c>
      <c r="H190" s="31"/>
      <c r="I190" s="24"/>
      <c r="J190" s="5"/>
    </row>
    <row r="191" spans="1:10" ht="12.95" customHeight="1">
      <c r="A191" s="18" t="s">
        <v>2992</v>
      </c>
      <c r="B191" s="19" t="s">
        <v>2993</v>
      </c>
      <c r="C191" s="15"/>
      <c r="D191" s="15"/>
      <c r="E191" s="20">
        <v>-500</v>
      </c>
      <c r="F191" s="21">
        <v>-139.56880000000001</v>
      </c>
      <c r="G191" s="22">
        <v>-2.0000000000000001E-4</v>
      </c>
      <c r="H191" s="31"/>
      <c r="I191" s="24"/>
      <c r="J191" s="5"/>
    </row>
    <row r="192" spans="1:10" ht="12.95" customHeight="1">
      <c r="A192" s="18" t="s">
        <v>2873</v>
      </c>
      <c r="B192" s="19" t="s">
        <v>2874</v>
      </c>
      <c r="C192" s="15"/>
      <c r="D192" s="15"/>
      <c r="E192" s="20">
        <v>-1575</v>
      </c>
      <c r="F192" s="21">
        <v>-143.23920000000001</v>
      </c>
      <c r="G192" s="22">
        <v>-2.9999999999999997E-4</v>
      </c>
      <c r="H192" s="31"/>
      <c r="I192" s="24"/>
      <c r="J192" s="5"/>
    </row>
    <row r="193" spans="1:10" ht="12.95" customHeight="1">
      <c r="A193" s="18" t="s">
        <v>2827</v>
      </c>
      <c r="B193" s="19" t="s">
        <v>2828</v>
      </c>
      <c r="C193" s="15"/>
      <c r="D193" s="15"/>
      <c r="E193" s="20">
        <v>-60375</v>
      </c>
      <c r="F193" s="21">
        <v>-152.62200000000001</v>
      </c>
      <c r="G193" s="22">
        <v>-2.9999999999999997E-4</v>
      </c>
      <c r="H193" s="31"/>
      <c r="I193" s="24"/>
      <c r="J193" s="5"/>
    </row>
    <row r="194" spans="1:10" ht="12.95" customHeight="1">
      <c r="A194" s="18" t="s">
        <v>2994</v>
      </c>
      <c r="B194" s="19" t="s">
        <v>2995</v>
      </c>
      <c r="C194" s="15"/>
      <c r="D194" s="15"/>
      <c r="E194" s="20">
        <v>-2500</v>
      </c>
      <c r="F194" s="21">
        <v>-155.81880000000001</v>
      </c>
      <c r="G194" s="22">
        <v>-2.9999999999999997E-4</v>
      </c>
      <c r="H194" s="31"/>
      <c r="I194" s="24"/>
      <c r="J194" s="5"/>
    </row>
    <row r="195" spans="1:10" ht="12.95" customHeight="1">
      <c r="A195" s="18" t="s">
        <v>2996</v>
      </c>
      <c r="B195" s="19" t="s">
        <v>2997</v>
      </c>
      <c r="C195" s="15"/>
      <c r="D195" s="15"/>
      <c r="E195" s="20">
        <v>-1014000</v>
      </c>
      <c r="F195" s="21">
        <v>-203.71260000000001</v>
      </c>
      <c r="G195" s="22">
        <v>-4.0000000000000002E-4</v>
      </c>
      <c r="H195" s="31"/>
      <c r="I195" s="24"/>
      <c r="J195" s="5"/>
    </row>
    <row r="196" spans="1:10" ht="12.95" customHeight="1">
      <c r="A196" s="18" t="s">
        <v>2845</v>
      </c>
      <c r="B196" s="19" t="s">
        <v>2846</v>
      </c>
      <c r="C196" s="15"/>
      <c r="D196" s="15"/>
      <c r="E196" s="20">
        <v>-51450</v>
      </c>
      <c r="F196" s="21">
        <v>-215.13820000000001</v>
      </c>
      <c r="G196" s="22">
        <v>-4.0000000000000002E-4</v>
      </c>
      <c r="H196" s="31"/>
      <c r="I196" s="24"/>
      <c r="J196" s="5"/>
    </row>
    <row r="197" spans="1:10" ht="12.95" customHeight="1">
      <c r="A197" s="18" t="s">
        <v>2823</v>
      </c>
      <c r="B197" s="19" t="s">
        <v>2824</v>
      </c>
      <c r="C197" s="15"/>
      <c r="D197" s="15"/>
      <c r="E197" s="20">
        <v>-30750</v>
      </c>
      <c r="F197" s="21">
        <v>-216.04949999999999</v>
      </c>
      <c r="G197" s="22">
        <v>-4.0000000000000002E-4</v>
      </c>
      <c r="H197" s="31"/>
      <c r="I197" s="24"/>
      <c r="J197" s="5"/>
    </row>
    <row r="198" spans="1:10" ht="12.95" customHeight="1">
      <c r="A198" s="18" t="s">
        <v>2998</v>
      </c>
      <c r="B198" s="19" t="s">
        <v>2999</v>
      </c>
      <c r="C198" s="15"/>
      <c r="D198" s="15"/>
      <c r="E198" s="20">
        <v>-18800</v>
      </c>
      <c r="F198" s="21">
        <v>-225.79740000000001</v>
      </c>
      <c r="G198" s="22">
        <v>-4.0000000000000002E-4</v>
      </c>
      <c r="H198" s="31"/>
      <c r="I198" s="24"/>
      <c r="J198" s="5"/>
    </row>
    <row r="199" spans="1:10" ht="12.95" customHeight="1">
      <c r="A199" s="18" t="s">
        <v>3000</v>
      </c>
      <c r="B199" s="19" t="s">
        <v>3001</v>
      </c>
      <c r="C199" s="15"/>
      <c r="D199" s="15"/>
      <c r="E199" s="20">
        <v>-169556</v>
      </c>
      <c r="F199" s="21">
        <v>-242.68549999999999</v>
      </c>
      <c r="G199" s="22">
        <v>-4.0000000000000002E-4</v>
      </c>
      <c r="H199" s="31"/>
      <c r="I199" s="24"/>
      <c r="J199" s="5"/>
    </row>
    <row r="200" spans="1:10" ht="12.95" customHeight="1">
      <c r="A200" s="18" t="s">
        <v>3002</v>
      </c>
      <c r="B200" s="19" t="s">
        <v>3003</v>
      </c>
      <c r="C200" s="15"/>
      <c r="D200" s="15"/>
      <c r="E200" s="20">
        <v>-21000</v>
      </c>
      <c r="F200" s="21">
        <v>-281.37900000000002</v>
      </c>
      <c r="G200" s="22">
        <v>-5.0000000000000001E-4</v>
      </c>
      <c r="H200" s="31"/>
      <c r="I200" s="24"/>
      <c r="J200" s="5"/>
    </row>
    <row r="201" spans="1:10" ht="12.95" customHeight="1">
      <c r="A201" s="18" t="s">
        <v>2809</v>
      </c>
      <c r="B201" s="19" t="s">
        <v>2810</v>
      </c>
      <c r="C201" s="15"/>
      <c r="D201" s="15"/>
      <c r="E201" s="20">
        <v>-60000</v>
      </c>
      <c r="F201" s="21">
        <v>-317.45999999999998</v>
      </c>
      <c r="G201" s="22">
        <v>-5.9999999999999995E-4</v>
      </c>
      <c r="H201" s="31"/>
      <c r="I201" s="24"/>
      <c r="J201" s="5"/>
    </row>
    <row r="202" spans="1:10" ht="12.95" customHeight="1">
      <c r="A202" s="18" t="s">
        <v>2863</v>
      </c>
      <c r="B202" s="19" t="s">
        <v>2864</v>
      </c>
      <c r="C202" s="15"/>
      <c r="D202" s="15"/>
      <c r="E202" s="20">
        <v>-49000</v>
      </c>
      <c r="F202" s="21">
        <v>-323.2285</v>
      </c>
      <c r="G202" s="22">
        <v>-5.9999999999999995E-4</v>
      </c>
      <c r="H202" s="31"/>
      <c r="I202" s="24"/>
      <c r="J202" s="5"/>
    </row>
    <row r="203" spans="1:10" ht="12.95" customHeight="1">
      <c r="A203" s="18" t="s">
        <v>3004</v>
      </c>
      <c r="B203" s="19" t="s">
        <v>3005</v>
      </c>
      <c r="C203" s="15"/>
      <c r="D203" s="15"/>
      <c r="E203" s="20">
        <v>-18500</v>
      </c>
      <c r="F203" s="21">
        <v>-326.28449999999998</v>
      </c>
      <c r="G203" s="22">
        <v>-5.9999999999999995E-4</v>
      </c>
      <c r="H203" s="31"/>
      <c r="I203" s="24"/>
      <c r="J203" s="5"/>
    </row>
    <row r="204" spans="1:10" ht="12.95" customHeight="1">
      <c r="A204" s="18" t="s">
        <v>3006</v>
      </c>
      <c r="B204" s="19" t="s">
        <v>3007</v>
      </c>
      <c r="C204" s="15"/>
      <c r="D204" s="15"/>
      <c r="E204" s="20">
        <v>-32300</v>
      </c>
      <c r="F204" s="21">
        <v>-329.3793</v>
      </c>
      <c r="G204" s="22">
        <v>-5.9999999999999995E-4</v>
      </c>
      <c r="H204" s="31"/>
      <c r="I204" s="24"/>
      <c r="J204" s="5"/>
    </row>
    <row r="205" spans="1:10" ht="12.95" customHeight="1">
      <c r="A205" s="18" t="s">
        <v>2783</v>
      </c>
      <c r="B205" s="19" t="s">
        <v>2784</v>
      </c>
      <c r="C205" s="15"/>
      <c r="D205" s="15"/>
      <c r="E205" s="20">
        <v>-5000</v>
      </c>
      <c r="F205" s="21">
        <v>-343.79</v>
      </c>
      <c r="G205" s="22">
        <v>-5.9999999999999995E-4</v>
      </c>
      <c r="H205" s="31"/>
      <c r="I205" s="24"/>
      <c r="J205" s="5"/>
    </row>
    <row r="206" spans="1:10" ht="12.95" customHeight="1">
      <c r="A206" s="18" t="s">
        <v>2875</v>
      </c>
      <c r="B206" s="19" t="s">
        <v>2876</v>
      </c>
      <c r="C206" s="15"/>
      <c r="D206" s="15"/>
      <c r="E206" s="20">
        <v>-19600</v>
      </c>
      <c r="F206" s="21">
        <v>-351.39859999999999</v>
      </c>
      <c r="G206" s="22">
        <v>-5.9999999999999995E-4</v>
      </c>
      <c r="H206" s="31"/>
      <c r="I206" s="24"/>
      <c r="J206" s="5"/>
    </row>
    <row r="207" spans="1:10" ht="12.95" customHeight="1">
      <c r="A207" s="18" t="s">
        <v>2791</v>
      </c>
      <c r="B207" s="19" t="s">
        <v>2792</v>
      </c>
      <c r="C207" s="15"/>
      <c r="D207" s="15"/>
      <c r="E207" s="20">
        <v>-24150</v>
      </c>
      <c r="F207" s="21">
        <v>-371.88589999999999</v>
      </c>
      <c r="G207" s="22">
        <v>-6.9999999999999999E-4</v>
      </c>
      <c r="H207" s="31"/>
      <c r="I207" s="24"/>
      <c r="J207" s="5"/>
    </row>
    <row r="208" spans="1:10" ht="12.95" customHeight="1">
      <c r="A208" s="18" t="s">
        <v>3008</v>
      </c>
      <c r="B208" s="19" t="s">
        <v>3009</v>
      </c>
      <c r="C208" s="15"/>
      <c r="D208" s="15"/>
      <c r="E208" s="20">
        <v>-273000</v>
      </c>
      <c r="F208" s="21">
        <v>-380.97149999999999</v>
      </c>
      <c r="G208" s="22">
        <v>-6.9999999999999999E-4</v>
      </c>
      <c r="H208" s="31"/>
      <c r="I208" s="24"/>
      <c r="J208" s="5"/>
    </row>
    <row r="209" spans="1:10" ht="12.95" customHeight="1">
      <c r="A209" s="18" t="s">
        <v>3010</v>
      </c>
      <c r="B209" s="19" t="s">
        <v>3011</v>
      </c>
      <c r="C209" s="15"/>
      <c r="D209" s="15"/>
      <c r="E209" s="20">
        <v>-67500</v>
      </c>
      <c r="F209" s="21">
        <v>-392.71499999999997</v>
      </c>
      <c r="G209" s="22">
        <v>-6.9999999999999999E-4</v>
      </c>
      <c r="H209" s="31"/>
      <c r="I209" s="24"/>
      <c r="J209" s="5"/>
    </row>
    <row r="210" spans="1:10" ht="12.95" customHeight="1">
      <c r="A210" s="18" t="s">
        <v>3012</v>
      </c>
      <c r="B210" s="19" t="s">
        <v>3013</v>
      </c>
      <c r="C210" s="15"/>
      <c r="D210" s="15"/>
      <c r="E210" s="20">
        <v>-15050</v>
      </c>
      <c r="F210" s="21">
        <v>-437.62389999999999</v>
      </c>
      <c r="G210" s="22">
        <v>-8.0000000000000004E-4</v>
      </c>
      <c r="H210" s="31"/>
      <c r="I210" s="24"/>
      <c r="J210" s="5"/>
    </row>
    <row r="211" spans="1:10" ht="12.95" customHeight="1">
      <c r="A211" s="18" t="s">
        <v>3014</v>
      </c>
      <c r="B211" s="19" t="s">
        <v>3015</v>
      </c>
      <c r="C211" s="15"/>
      <c r="D211" s="15"/>
      <c r="E211" s="20">
        <v>-45225</v>
      </c>
      <c r="F211" s="21">
        <v>-439.79050000000001</v>
      </c>
      <c r="G211" s="22">
        <v>-8.0000000000000004E-4</v>
      </c>
      <c r="H211" s="31"/>
      <c r="I211" s="24"/>
      <c r="J211" s="5"/>
    </row>
    <row r="212" spans="1:10" ht="12.95" customHeight="1">
      <c r="A212" s="18" t="s">
        <v>3016</v>
      </c>
      <c r="B212" s="19" t="s">
        <v>3017</v>
      </c>
      <c r="C212" s="15"/>
      <c r="D212" s="15"/>
      <c r="E212" s="20">
        <v>-72800</v>
      </c>
      <c r="F212" s="21">
        <v>-466.97559999999999</v>
      </c>
      <c r="G212" s="22">
        <v>-8.0000000000000004E-4</v>
      </c>
      <c r="H212" s="31"/>
      <c r="I212" s="24"/>
      <c r="J212" s="5"/>
    </row>
    <row r="213" spans="1:10" ht="12.95" customHeight="1">
      <c r="A213" s="18" t="s">
        <v>3018</v>
      </c>
      <c r="B213" s="19" t="s">
        <v>3019</v>
      </c>
      <c r="C213" s="15"/>
      <c r="D213" s="15"/>
      <c r="E213" s="20">
        <v>-3000</v>
      </c>
      <c r="F213" s="21">
        <v>-477.447</v>
      </c>
      <c r="G213" s="22">
        <v>-8.9999999999999998E-4</v>
      </c>
      <c r="H213" s="31"/>
      <c r="I213" s="24"/>
      <c r="J213" s="5"/>
    </row>
    <row r="214" spans="1:10" ht="12.95" customHeight="1">
      <c r="A214" s="18" t="s">
        <v>3020</v>
      </c>
      <c r="B214" s="19" t="s">
        <v>3021</v>
      </c>
      <c r="C214" s="15"/>
      <c r="D214" s="15"/>
      <c r="E214" s="20">
        <v>-4450</v>
      </c>
      <c r="F214" s="21">
        <v>-496.0326</v>
      </c>
      <c r="G214" s="22">
        <v>-8.9999999999999998E-4</v>
      </c>
      <c r="H214" s="31"/>
      <c r="I214" s="24"/>
      <c r="J214" s="5"/>
    </row>
    <row r="215" spans="1:10" ht="12.95" customHeight="1">
      <c r="A215" s="18" t="s">
        <v>3022</v>
      </c>
      <c r="B215" s="19" t="s">
        <v>3023</v>
      </c>
      <c r="C215" s="15"/>
      <c r="D215" s="15"/>
      <c r="E215" s="20">
        <v>-363000</v>
      </c>
      <c r="F215" s="21">
        <v>-528.20129999999995</v>
      </c>
      <c r="G215" s="22">
        <v>-8.9999999999999998E-4</v>
      </c>
      <c r="H215" s="31"/>
      <c r="I215" s="24"/>
      <c r="J215" s="5"/>
    </row>
    <row r="216" spans="1:10" ht="12.95" customHeight="1">
      <c r="A216" s="18" t="s">
        <v>3024</v>
      </c>
      <c r="B216" s="19" t="s">
        <v>3025</v>
      </c>
      <c r="C216" s="15"/>
      <c r="D216" s="15"/>
      <c r="E216" s="20">
        <v>-7400</v>
      </c>
      <c r="F216" s="21">
        <v>-543.72239999999999</v>
      </c>
      <c r="G216" s="22">
        <v>-1E-3</v>
      </c>
      <c r="H216" s="31"/>
      <c r="I216" s="24"/>
      <c r="J216" s="5"/>
    </row>
    <row r="217" spans="1:10" ht="12.95" customHeight="1">
      <c r="A217" s="18" t="s">
        <v>3026</v>
      </c>
      <c r="B217" s="19" t="s">
        <v>3027</v>
      </c>
      <c r="C217" s="15"/>
      <c r="D217" s="15"/>
      <c r="E217" s="20">
        <v>-16450</v>
      </c>
      <c r="F217" s="21">
        <v>-581.36770000000001</v>
      </c>
      <c r="G217" s="22">
        <v>-1E-3</v>
      </c>
      <c r="H217" s="31"/>
      <c r="I217" s="24"/>
      <c r="J217" s="5"/>
    </row>
    <row r="218" spans="1:10" ht="12.95" customHeight="1">
      <c r="A218" s="18" t="s">
        <v>3028</v>
      </c>
      <c r="B218" s="19" t="s">
        <v>3029</v>
      </c>
      <c r="C218" s="15"/>
      <c r="D218" s="15"/>
      <c r="E218" s="20">
        <v>-17500</v>
      </c>
      <c r="F218" s="21">
        <v>-584.18499999999995</v>
      </c>
      <c r="G218" s="22">
        <v>-1E-3</v>
      </c>
      <c r="H218" s="31"/>
      <c r="I218" s="24"/>
      <c r="J218" s="5"/>
    </row>
    <row r="219" spans="1:10" ht="12.95" customHeight="1">
      <c r="A219" s="18" t="s">
        <v>3030</v>
      </c>
      <c r="B219" s="19" t="s">
        <v>3031</v>
      </c>
      <c r="C219" s="15"/>
      <c r="D219" s="15"/>
      <c r="E219" s="20">
        <v>-505</v>
      </c>
      <c r="F219" s="21">
        <v>-635.63369999999998</v>
      </c>
      <c r="G219" s="22">
        <v>-1.1000000000000001E-3</v>
      </c>
      <c r="H219" s="31"/>
      <c r="I219" s="24"/>
      <c r="J219" s="5"/>
    </row>
    <row r="220" spans="1:10" ht="12.95" customHeight="1">
      <c r="A220" s="18" t="s">
        <v>3032</v>
      </c>
      <c r="B220" s="19" t="s">
        <v>3033</v>
      </c>
      <c r="C220" s="15"/>
      <c r="D220" s="15"/>
      <c r="E220" s="20">
        <v>-35966</v>
      </c>
      <c r="F220" s="21">
        <v>-648.44899999999996</v>
      </c>
      <c r="G220" s="22">
        <v>-1.1999999999999999E-3</v>
      </c>
      <c r="H220" s="31"/>
      <c r="I220" s="24"/>
      <c r="J220" s="5"/>
    </row>
    <row r="221" spans="1:10" ht="12.95" customHeight="1">
      <c r="A221" s="18" t="s">
        <v>3034</v>
      </c>
      <c r="B221" s="19" t="s">
        <v>3035</v>
      </c>
      <c r="C221" s="15"/>
      <c r="D221" s="15"/>
      <c r="E221" s="20">
        <v>-34925</v>
      </c>
      <c r="F221" s="21">
        <v>-674.0874</v>
      </c>
      <c r="G221" s="22">
        <v>-1.1999999999999999E-3</v>
      </c>
      <c r="H221" s="31"/>
      <c r="I221" s="24"/>
      <c r="J221" s="5"/>
    </row>
    <row r="222" spans="1:10" ht="12.95" customHeight="1">
      <c r="A222" s="18" t="s">
        <v>3036</v>
      </c>
      <c r="B222" s="19" t="s">
        <v>3037</v>
      </c>
      <c r="C222" s="15"/>
      <c r="D222" s="15"/>
      <c r="E222" s="20">
        <v>-275275</v>
      </c>
      <c r="F222" s="21">
        <v>-710.07190000000003</v>
      </c>
      <c r="G222" s="22">
        <v>-1.2999999999999999E-3</v>
      </c>
      <c r="H222" s="31"/>
      <c r="I222" s="24"/>
      <c r="J222" s="5"/>
    </row>
    <row r="223" spans="1:10" ht="12.95" customHeight="1">
      <c r="A223" s="18" t="s">
        <v>3038</v>
      </c>
      <c r="B223" s="19" t="s">
        <v>3039</v>
      </c>
      <c r="C223" s="15"/>
      <c r="D223" s="15"/>
      <c r="E223" s="20">
        <v>-159000</v>
      </c>
      <c r="F223" s="21">
        <v>-715.81799999999998</v>
      </c>
      <c r="G223" s="22">
        <v>-1.2999999999999999E-3</v>
      </c>
      <c r="H223" s="31"/>
      <c r="I223" s="24"/>
      <c r="J223" s="5"/>
    </row>
    <row r="224" spans="1:10" ht="12.95" customHeight="1">
      <c r="A224" s="18" t="s">
        <v>3040</v>
      </c>
      <c r="B224" s="19" t="s">
        <v>3041</v>
      </c>
      <c r="C224" s="15"/>
      <c r="D224" s="15"/>
      <c r="E224" s="20">
        <v>-143100</v>
      </c>
      <c r="F224" s="21">
        <v>-765.44190000000003</v>
      </c>
      <c r="G224" s="22">
        <v>-1.4E-3</v>
      </c>
      <c r="H224" s="31"/>
      <c r="I224" s="24"/>
      <c r="J224" s="5"/>
    </row>
    <row r="225" spans="1:10" ht="12.95" customHeight="1">
      <c r="A225" s="18" t="s">
        <v>2821</v>
      </c>
      <c r="B225" s="19" t="s">
        <v>2822</v>
      </c>
      <c r="C225" s="15"/>
      <c r="D225" s="15"/>
      <c r="E225" s="20">
        <v>-384300</v>
      </c>
      <c r="F225" s="21">
        <v>-772.55830000000003</v>
      </c>
      <c r="G225" s="22">
        <v>-1.4E-3</v>
      </c>
      <c r="H225" s="31"/>
      <c r="I225" s="24"/>
      <c r="J225" s="5"/>
    </row>
    <row r="226" spans="1:10" ht="12.95" customHeight="1">
      <c r="A226" s="18" t="s">
        <v>3042</v>
      </c>
      <c r="B226" s="19" t="s">
        <v>3043</v>
      </c>
      <c r="C226" s="15"/>
      <c r="D226" s="15"/>
      <c r="E226" s="20">
        <v>-22000</v>
      </c>
      <c r="F226" s="21">
        <v>-785.53200000000004</v>
      </c>
      <c r="G226" s="22">
        <v>-1.4E-3</v>
      </c>
      <c r="H226" s="31"/>
      <c r="I226" s="24"/>
      <c r="J226" s="5"/>
    </row>
    <row r="227" spans="1:10" ht="12.95" customHeight="1">
      <c r="A227" s="18" t="s">
        <v>3044</v>
      </c>
      <c r="B227" s="19" t="s">
        <v>3045</v>
      </c>
      <c r="C227" s="15"/>
      <c r="D227" s="15"/>
      <c r="E227" s="20">
        <v>-199800</v>
      </c>
      <c r="F227" s="21">
        <v>-822.07709999999997</v>
      </c>
      <c r="G227" s="22">
        <v>-1.5E-3</v>
      </c>
      <c r="H227" s="31"/>
      <c r="I227" s="24"/>
      <c r="J227" s="5"/>
    </row>
    <row r="228" spans="1:10" ht="12.95" customHeight="1">
      <c r="A228" s="18" t="s">
        <v>3046</v>
      </c>
      <c r="B228" s="19" t="s">
        <v>3047</v>
      </c>
      <c r="C228" s="15"/>
      <c r="D228" s="15"/>
      <c r="E228" s="20">
        <v>-66550</v>
      </c>
      <c r="F228" s="21">
        <v>-843.22180000000003</v>
      </c>
      <c r="G228" s="22">
        <v>-1.5E-3</v>
      </c>
      <c r="H228" s="31"/>
      <c r="I228" s="24"/>
      <c r="J228" s="5"/>
    </row>
    <row r="229" spans="1:10" ht="12.95" customHeight="1">
      <c r="A229" s="18" t="s">
        <v>3048</v>
      </c>
      <c r="B229" s="19" t="s">
        <v>3049</v>
      </c>
      <c r="C229" s="15"/>
      <c r="D229" s="15"/>
      <c r="E229" s="20">
        <v>-111125</v>
      </c>
      <c r="F229" s="21">
        <v>-912.44740000000002</v>
      </c>
      <c r="G229" s="22">
        <v>-1.6000000000000001E-3</v>
      </c>
      <c r="H229" s="31"/>
      <c r="I229" s="24"/>
      <c r="J229" s="5"/>
    </row>
    <row r="230" spans="1:10" ht="12.95" customHeight="1">
      <c r="A230" s="18" t="s">
        <v>3050</v>
      </c>
      <c r="B230" s="19" t="s">
        <v>3051</v>
      </c>
      <c r="C230" s="15"/>
      <c r="D230" s="15"/>
      <c r="E230" s="20">
        <v>-12075</v>
      </c>
      <c r="F230" s="21">
        <v>-918.79880000000003</v>
      </c>
      <c r="G230" s="22">
        <v>-1.6000000000000001E-3</v>
      </c>
      <c r="H230" s="31"/>
      <c r="I230" s="24"/>
      <c r="J230" s="5"/>
    </row>
    <row r="231" spans="1:10" ht="12.95" customHeight="1">
      <c r="A231" s="18" t="s">
        <v>3052</v>
      </c>
      <c r="B231" s="19" t="s">
        <v>3053</v>
      </c>
      <c r="C231" s="15"/>
      <c r="D231" s="15"/>
      <c r="E231" s="20">
        <v>-99000</v>
      </c>
      <c r="F231" s="21">
        <v>-962.62649999999996</v>
      </c>
      <c r="G231" s="22">
        <v>-1.6999999999999999E-3</v>
      </c>
      <c r="H231" s="31"/>
      <c r="I231" s="24"/>
      <c r="J231" s="5"/>
    </row>
    <row r="232" spans="1:10" ht="12.95" customHeight="1">
      <c r="A232" s="18" t="s">
        <v>3054</v>
      </c>
      <c r="B232" s="19" t="s">
        <v>3055</v>
      </c>
      <c r="C232" s="15"/>
      <c r="D232" s="15"/>
      <c r="E232" s="20">
        <v>-15250</v>
      </c>
      <c r="F232" s="21">
        <v>-1139.5486000000001</v>
      </c>
      <c r="G232" s="22">
        <v>-2E-3</v>
      </c>
      <c r="H232" s="31"/>
      <c r="I232" s="24"/>
      <c r="J232" s="5"/>
    </row>
    <row r="233" spans="1:10" ht="12.95" customHeight="1">
      <c r="A233" s="18" t="s">
        <v>2857</v>
      </c>
      <c r="B233" s="19" t="s">
        <v>2858</v>
      </c>
      <c r="C233" s="15"/>
      <c r="D233" s="15"/>
      <c r="E233" s="20">
        <v>-47250</v>
      </c>
      <c r="F233" s="21">
        <v>-1158.3810000000001</v>
      </c>
      <c r="G233" s="22">
        <v>-2.0999999999999999E-3</v>
      </c>
      <c r="H233" s="31"/>
      <c r="I233" s="24"/>
      <c r="J233" s="5"/>
    </row>
    <row r="234" spans="1:10" ht="12.95" customHeight="1">
      <c r="A234" s="18" t="s">
        <v>3056</v>
      </c>
      <c r="B234" s="19" t="s">
        <v>3057</v>
      </c>
      <c r="C234" s="15"/>
      <c r="D234" s="15"/>
      <c r="E234" s="20">
        <v>-211200</v>
      </c>
      <c r="F234" s="21">
        <v>-1371.0047999999999</v>
      </c>
      <c r="G234" s="22">
        <v>-2.5000000000000001E-3</v>
      </c>
      <c r="H234" s="31"/>
      <c r="I234" s="24"/>
      <c r="J234" s="5"/>
    </row>
    <row r="235" spans="1:10" ht="12.95" customHeight="1">
      <c r="A235" s="18" t="s">
        <v>3058</v>
      </c>
      <c r="B235" s="19" t="s">
        <v>3059</v>
      </c>
      <c r="C235" s="15"/>
      <c r="D235" s="15"/>
      <c r="E235" s="20">
        <v>-480600</v>
      </c>
      <c r="F235" s="21">
        <v>-1413.9251999999999</v>
      </c>
      <c r="G235" s="22">
        <v>-2.5000000000000001E-3</v>
      </c>
      <c r="H235" s="31"/>
      <c r="I235" s="24"/>
      <c r="J235" s="5"/>
    </row>
    <row r="236" spans="1:10" ht="12.95" customHeight="1">
      <c r="A236" s="18" t="s">
        <v>2793</v>
      </c>
      <c r="B236" s="19" t="s">
        <v>2794</v>
      </c>
      <c r="C236" s="15"/>
      <c r="D236" s="15"/>
      <c r="E236" s="20">
        <v>-90500</v>
      </c>
      <c r="F236" s="21">
        <v>-1439.6288</v>
      </c>
      <c r="G236" s="22">
        <v>-2.5999999999999999E-3</v>
      </c>
      <c r="H236" s="31"/>
      <c r="I236" s="24"/>
      <c r="J236" s="5"/>
    </row>
    <row r="237" spans="1:10" ht="12.95" customHeight="1">
      <c r="A237" s="18" t="s">
        <v>2789</v>
      </c>
      <c r="B237" s="19" t="s">
        <v>2790</v>
      </c>
      <c r="C237" s="15"/>
      <c r="D237" s="15"/>
      <c r="E237" s="20">
        <v>-800000</v>
      </c>
      <c r="F237" s="21">
        <v>-1443.04</v>
      </c>
      <c r="G237" s="22">
        <v>-2.5999999999999999E-3</v>
      </c>
      <c r="H237" s="31"/>
      <c r="I237" s="24"/>
      <c r="J237" s="5"/>
    </row>
    <row r="238" spans="1:10" ht="12.95" customHeight="1">
      <c r="A238" s="18" t="s">
        <v>3060</v>
      </c>
      <c r="B238" s="19" t="s">
        <v>3061</v>
      </c>
      <c r="C238" s="15"/>
      <c r="D238" s="15"/>
      <c r="E238" s="20">
        <v>-302900</v>
      </c>
      <c r="F238" s="21">
        <v>-1510.1079999999999</v>
      </c>
      <c r="G238" s="22">
        <v>-2.7000000000000001E-3</v>
      </c>
      <c r="H238" s="31"/>
      <c r="I238" s="24"/>
      <c r="J238" s="5"/>
    </row>
    <row r="239" spans="1:10" ht="12.95" customHeight="1">
      <c r="A239" s="18" t="s">
        <v>2833</v>
      </c>
      <c r="B239" s="19" t="s">
        <v>2834</v>
      </c>
      <c r="C239" s="15"/>
      <c r="D239" s="15"/>
      <c r="E239" s="20">
        <v>-1296000</v>
      </c>
      <c r="F239" s="21">
        <v>-1527.0768</v>
      </c>
      <c r="G239" s="22">
        <v>-2.7000000000000001E-3</v>
      </c>
      <c r="H239" s="31"/>
      <c r="I239" s="24"/>
      <c r="J239" s="5"/>
    </row>
    <row r="240" spans="1:10" ht="12.95" customHeight="1">
      <c r="A240" s="18" t="s">
        <v>3062</v>
      </c>
      <c r="B240" s="19" t="s">
        <v>3063</v>
      </c>
      <c r="C240" s="15"/>
      <c r="D240" s="15"/>
      <c r="E240" s="20">
        <v>-124500</v>
      </c>
      <c r="F240" s="21">
        <v>-1555.8143</v>
      </c>
      <c r="G240" s="22">
        <v>-2.8E-3</v>
      </c>
      <c r="H240" s="31"/>
      <c r="I240" s="24"/>
      <c r="J240" s="5"/>
    </row>
    <row r="241" spans="1:10" ht="12.95" customHeight="1">
      <c r="A241" s="18" t="s">
        <v>3064</v>
      </c>
      <c r="B241" s="19" t="s">
        <v>3065</v>
      </c>
      <c r="C241" s="15"/>
      <c r="D241" s="15"/>
      <c r="E241" s="20">
        <v>-315400</v>
      </c>
      <c r="F241" s="21">
        <v>-1635.3489999999999</v>
      </c>
      <c r="G241" s="22">
        <v>-2.8999999999999998E-3</v>
      </c>
      <c r="H241" s="31"/>
      <c r="I241" s="24"/>
      <c r="J241" s="5"/>
    </row>
    <row r="242" spans="1:10" ht="12.95" customHeight="1">
      <c r="A242" s="18" t="s">
        <v>3066</v>
      </c>
      <c r="B242" s="19" t="s">
        <v>3067</v>
      </c>
      <c r="C242" s="15"/>
      <c r="D242" s="15"/>
      <c r="E242" s="20">
        <v>-107900</v>
      </c>
      <c r="F242" s="21">
        <v>-1665.3286000000001</v>
      </c>
      <c r="G242" s="22">
        <v>-3.0000000000000001E-3</v>
      </c>
      <c r="H242" s="31"/>
      <c r="I242" s="24"/>
      <c r="J242" s="5"/>
    </row>
    <row r="243" spans="1:10" ht="12.95" customHeight="1">
      <c r="A243" s="18" t="s">
        <v>3068</v>
      </c>
      <c r="B243" s="19" t="s">
        <v>3069</v>
      </c>
      <c r="C243" s="15"/>
      <c r="D243" s="15"/>
      <c r="E243" s="20">
        <v>-101500</v>
      </c>
      <c r="F243" s="21">
        <v>-1754.7828</v>
      </c>
      <c r="G243" s="22">
        <v>-3.0999999999999999E-3</v>
      </c>
      <c r="H243" s="31"/>
      <c r="I243" s="24"/>
      <c r="J243" s="5"/>
    </row>
    <row r="244" spans="1:10" ht="12.95" customHeight="1">
      <c r="A244" s="18" t="s">
        <v>2807</v>
      </c>
      <c r="B244" s="19" t="s">
        <v>2808</v>
      </c>
      <c r="C244" s="15"/>
      <c r="D244" s="15"/>
      <c r="E244" s="20">
        <v>-388800</v>
      </c>
      <c r="F244" s="21">
        <v>-1768.4567999999999</v>
      </c>
      <c r="G244" s="22">
        <v>-3.2000000000000002E-3</v>
      </c>
      <c r="H244" s="31"/>
      <c r="I244" s="24"/>
      <c r="J244" s="5"/>
    </row>
    <row r="245" spans="1:10" ht="12.95" customHeight="1">
      <c r="A245" s="18" t="s">
        <v>2829</v>
      </c>
      <c r="B245" s="19" t="s">
        <v>2830</v>
      </c>
      <c r="C245" s="15"/>
      <c r="D245" s="15"/>
      <c r="E245" s="20">
        <v>-59400</v>
      </c>
      <c r="F245" s="21">
        <v>-1777.4558999999999</v>
      </c>
      <c r="G245" s="22">
        <v>-3.2000000000000002E-3</v>
      </c>
      <c r="H245" s="31"/>
      <c r="I245" s="24"/>
      <c r="J245" s="5"/>
    </row>
    <row r="246" spans="1:10" ht="12.95" customHeight="1">
      <c r="A246" s="18" t="s">
        <v>3070</v>
      </c>
      <c r="B246" s="19" t="s">
        <v>3071</v>
      </c>
      <c r="C246" s="15"/>
      <c r="D246" s="15"/>
      <c r="E246" s="20">
        <v>-753750</v>
      </c>
      <c r="F246" s="21">
        <v>-1837.3409999999999</v>
      </c>
      <c r="G246" s="22">
        <v>-3.3E-3</v>
      </c>
      <c r="H246" s="31"/>
      <c r="I246" s="24"/>
      <c r="J246" s="5"/>
    </row>
    <row r="247" spans="1:10" ht="12.95" customHeight="1">
      <c r="A247" s="18" t="s">
        <v>2841</v>
      </c>
      <c r="B247" s="19" t="s">
        <v>2842</v>
      </c>
      <c r="C247" s="15"/>
      <c r="D247" s="15"/>
      <c r="E247" s="20">
        <v>-195624</v>
      </c>
      <c r="F247" s="21">
        <v>-1883.5657000000001</v>
      </c>
      <c r="G247" s="22">
        <v>-3.3999999999999998E-3</v>
      </c>
      <c r="H247" s="31"/>
      <c r="I247" s="24"/>
      <c r="J247" s="5"/>
    </row>
    <row r="248" spans="1:10" ht="12.95" customHeight="1">
      <c r="A248" s="18" t="s">
        <v>3072</v>
      </c>
      <c r="B248" s="19" t="s">
        <v>3073</v>
      </c>
      <c r="C248" s="15"/>
      <c r="D248" s="15"/>
      <c r="E248" s="20">
        <v>-40775</v>
      </c>
      <c r="F248" s="21">
        <v>-1983.6222</v>
      </c>
      <c r="G248" s="22">
        <v>-3.5000000000000001E-3</v>
      </c>
      <c r="H248" s="31"/>
      <c r="I248" s="24"/>
      <c r="J248" s="5"/>
    </row>
    <row r="249" spans="1:10" ht="12.95" customHeight="1">
      <c r="A249" s="18" t="s">
        <v>3074</v>
      </c>
      <c r="B249" s="19" t="s">
        <v>3075</v>
      </c>
      <c r="C249" s="15"/>
      <c r="D249" s="15"/>
      <c r="E249" s="20">
        <v>-92625</v>
      </c>
      <c r="F249" s="21">
        <v>-2111.6183999999998</v>
      </c>
      <c r="G249" s="22">
        <v>-3.8E-3</v>
      </c>
      <c r="H249" s="31"/>
      <c r="I249" s="24"/>
      <c r="J249" s="5"/>
    </row>
    <row r="250" spans="1:10" ht="12.95" customHeight="1">
      <c r="A250" s="18" t="s">
        <v>3076</v>
      </c>
      <c r="B250" s="19" t="s">
        <v>3077</v>
      </c>
      <c r="C250" s="15"/>
      <c r="D250" s="15"/>
      <c r="E250" s="20">
        <v>-702000</v>
      </c>
      <c r="F250" s="21">
        <v>-2210.598</v>
      </c>
      <c r="G250" s="22">
        <v>-4.0000000000000001E-3</v>
      </c>
      <c r="H250" s="31"/>
      <c r="I250" s="24"/>
      <c r="J250" s="5"/>
    </row>
    <row r="251" spans="1:10" ht="12.95" customHeight="1">
      <c r="A251" s="18" t="s">
        <v>3078</v>
      </c>
      <c r="B251" s="19" t="s">
        <v>3079</v>
      </c>
      <c r="C251" s="15"/>
      <c r="D251" s="15"/>
      <c r="E251" s="20">
        <v>-71750</v>
      </c>
      <c r="F251" s="21">
        <v>-2214.8148999999999</v>
      </c>
      <c r="G251" s="22">
        <v>-4.0000000000000001E-3</v>
      </c>
      <c r="H251" s="31"/>
      <c r="I251" s="24"/>
      <c r="J251" s="5"/>
    </row>
    <row r="252" spans="1:10" ht="12.95" customHeight="1">
      <c r="A252" s="18" t="s">
        <v>3080</v>
      </c>
      <c r="B252" s="19" t="s">
        <v>3081</v>
      </c>
      <c r="C252" s="15"/>
      <c r="D252" s="15"/>
      <c r="E252" s="20">
        <v>-295000</v>
      </c>
      <c r="F252" s="21">
        <v>-2355.2800000000002</v>
      </c>
      <c r="G252" s="22">
        <v>-4.1999999999999997E-3</v>
      </c>
      <c r="H252" s="31"/>
      <c r="I252" s="24"/>
      <c r="J252" s="5"/>
    </row>
    <row r="253" spans="1:10" ht="12.95" customHeight="1">
      <c r="A253" s="18" t="s">
        <v>2831</v>
      </c>
      <c r="B253" s="19" t="s">
        <v>2832</v>
      </c>
      <c r="C253" s="15"/>
      <c r="D253" s="15"/>
      <c r="E253" s="20">
        <v>-78450</v>
      </c>
      <c r="F253" s="21">
        <v>-2382.6833999999999</v>
      </c>
      <c r="G253" s="22">
        <v>-4.3E-3</v>
      </c>
      <c r="H253" s="31"/>
      <c r="I253" s="24"/>
      <c r="J253" s="5"/>
    </row>
    <row r="254" spans="1:10" ht="12.95" customHeight="1">
      <c r="A254" s="18" t="s">
        <v>3082</v>
      </c>
      <c r="B254" s="19" t="s">
        <v>3083</v>
      </c>
      <c r="C254" s="15"/>
      <c r="D254" s="15"/>
      <c r="E254" s="20">
        <v>-803700</v>
      </c>
      <c r="F254" s="21">
        <v>-2492.2737000000002</v>
      </c>
      <c r="G254" s="22">
        <v>-4.4999999999999997E-3</v>
      </c>
      <c r="H254" s="31"/>
      <c r="I254" s="24"/>
      <c r="J254" s="5"/>
    </row>
    <row r="255" spans="1:10" ht="12.95" customHeight="1">
      <c r="A255" s="18" t="s">
        <v>2871</v>
      </c>
      <c r="B255" s="19" t="s">
        <v>2872</v>
      </c>
      <c r="C255" s="15"/>
      <c r="D255" s="15"/>
      <c r="E255" s="20">
        <v>-174750</v>
      </c>
      <c r="F255" s="21">
        <v>-2522.8658</v>
      </c>
      <c r="G255" s="22">
        <v>-4.4999999999999997E-3</v>
      </c>
      <c r="H255" s="31"/>
      <c r="I255" s="24"/>
      <c r="J255" s="5"/>
    </row>
    <row r="256" spans="1:10" ht="12.95" customHeight="1">
      <c r="A256" s="18" t="s">
        <v>2837</v>
      </c>
      <c r="B256" s="19" t="s">
        <v>2838</v>
      </c>
      <c r="C256" s="15"/>
      <c r="D256" s="15"/>
      <c r="E256" s="20">
        <v>-122825</v>
      </c>
      <c r="F256" s="21">
        <v>-2534.8009000000002</v>
      </c>
      <c r="G256" s="22">
        <v>-4.4999999999999997E-3</v>
      </c>
      <c r="H256" s="31"/>
      <c r="I256" s="24"/>
      <c r="J256" s="5"/>
    </row>
    <row r="257" spans="1:10" ht="12.95" customHeight="1">
      <c r="A257" s="18" t="s">
        <v>3084</v>
      </c>
      <c r="B257" s="19" t="s">
        <v>3085</v>
      </c>
      <c r="C257" s="15"/>
      <c r="D257" s="15"/>
      <c r="E257" s="20">
        <v>-433000</v>
      </c>
      <c r="F257" s="21">
        <v>-2539.1120000000001</v>
      </c>
      <c r="G257" s="22">
        <v>-4.4999999999999997E-3</v>
      </c>
      <c r="H257" s="31"/>
      <c r="I257" s="24"/>
      <c r="J257" s="5"/>
    </row>
    <row r="258" spans="1:10" ht="12.95" customHeight="1">
      <c r="A258" s="18" t="s">
        <v>3086</v>
      </c>
      <c r="B258" s="19" t="s">
        <v>3087</v>
      </c>
      <c r="C258" s="15"/>
      <c r="D258" s="15"/>
      <c r="E258" s="20">
        <v>-1690000</v>
      </c>
      <c r="F258" s="21">
        <v>-2633.3580000000002</v>
      </c>
      <c r="G258" s="22">
        <v>-4.7000000000000002E-3</v>
      </c>
      <c r="H258" s="31"/>
      <c r="I258" s="24"/>
      <c r="J258" s="5"/>
    </row>
    <row r="259" spans="1:10" ht="12.95" customHeight="1">
      <c r="A259" s="18" t="s">
        <v>3088</v>
      </c>
      <c r="B259" s="19" t="s">
        <v>3089</v>
      </c>
      <c r="C259" s="15"/>
      <c r="D259" s="15"/>
      <c r="E259" s="20">
        <v>-318000</v>
      </c>
      <c r="F259" s="21">
        <v>-2644.9650000000001</v>
      </c>
      <c r="G259" s="22">
        <v>-4.7000000000000002E-3</v>
      </c>
      <c r="H259" s="31"/>
      <c r="I259" s="24"/>
      <c r="J259" s="5"/>
    </row>
    <row r="260" spans="1:10" ht="12.95" customHeight="1">
      <c r="A260" s="18" t="s">
        <v>3090</v>
      </c>
      <c r="B260" s="19" t="s">
        <v>3091</v>
      </c>
      <c r="C260" s="15"/>
      <c r="D260" s="15"/>
      <c r="E260" s="20">
        <v>-805000</v>
      </c>
      <c r="F260" s="21">
        <v>-2955.5574999999999</v>
      </c>
      <c r="G260" s="22">
        <v>-5.3E-3</v>
      </c>
      <c r="H260" s="31"/>
      <c r="I260" s="24"/>
      <c r="J260" s="5"/>
    </row>
    <row r="261" spans="1:10" ht="12.95" customHeight="1">
      <c r="A261" s="18" t="s">
        <v>3092</v>
      </c>
      <c r="B261" s="19" t="s">
        <v>3093</v>
      </c>
      <c r="C261" s="15"/>
      <c r="D261" s="15"/>
      <c r="E261" s="20">
        <v>-73800</v>
      </c>
      <c r="F261" s="21">
        <v>-3124.6550999999999</v>
      </c>
      <c r="G261" s="22">
        <v>-5.5999999999999999E-3</v>
      </c>
      <c r="H261" s="31"/>
      <c r="I261" s="24"/>
      <c r="J261" s="5"/>
    </row>
    <row r="262" spans="1:10" ht="12.95" customHeight="1">
      <c r="A262" s="18" t="s">
        <v>3094</v>
      </c>
      <c r="B262" s="19" t="s">
        <v>3095</v>
      </c>
      <c r="C262" s="15"/>
      <c r="D262" s="15"/>
      <c r="E262" s="20">
        <v>-39000000</v>
      </c>
      <c r="F262" s="21">
        <v>-3283.8</v>
      </c>
      <c r="G262" s="22">
        <v>-5.8999999999999999E-3</v>
      </c>
      <c r="H262" s="31"/>
      <c r="I262" s="24"/>
      <c r="J262" s="5"/>
    </row>
    <row r="263" spans="1:10" ht="12.95" customHeight="1">
      <c r="A263" s="18" t="s">
        <v>3096</v>
      </c>
      <c r="B263" s="19" t="s">
        <v>3097</v>
      </c>
      <c r="C263" s="15"/>
      <c r="D263" s="15"/>
      <c r="E263" s="20">
        <v>-44875</v>
      </c>
      <c r="F263" s="21">
        <v>-3297.6617999999999</v>
      </c>
      <c r="G263" s="22">
        <v>-5.8999999999999999E-3</v>
      </c>
      <c r="H263" s="31"/>
      <c r="I263" s="24"/>
      <c r="J263" s="5"/>
    </row>
    <row r="264" spans="1:10" ht="12.95" customHeight="1">
      <c r="A264" s="18" t="s">
        <v>3098</v>
      </c>
      <c r="B264" s="19" t="s">
        <v>3099</v>
      </c>
      <c r="C264" s="15"/>
      <c r="D264" s="15"/>
      <c r="E264" s="20">
        <v>-1516500</v>
      </c>
      <c r="F264" s="21">
        <v>-3512.5173</v>
      </c>
      <c r="G264" s="22">
        <v>-6.3E-3</v>
      </c>
      <c r="H264" s="31"/>
      <c r="I264" s="24"/>
      <c r="J264" s="5"/>
    </row>
    <row r="265" spans="1:10" ht="12.95" customHeight="1">
      <c r="A265" s="18" t="s">
        <v>2803</v>
      </c>
      <c r="B265" s="19" t="s">
        <v>2804</v>
      </c>
      <c r="C265" s="15"/>
      <c r="D265" s="15"/>
      <c r="E265" s="20">
        <v>-283500</v>
      </c>
      <c r="F265" s="21">
        <v>-3706.6208000000001</v>
      </c>
      <c r="G265" s="22">
        <v>-6.6E-3</v>
      </c>
      <c r="H265" s="31"/>
      <c r="I265" s="24"/>
      <c r="J265" s="5"/>
    </row>
    <row r="266" spans="1:10" ht="12.95" customHeight="1">
      <c r="A266" s="18" t="s">
        <v>3100</v>
      </c>
      <c r="B266" s="19" t="s">
        <v>3101</v>
      </c>
      <c r="C266" s="15"/>
      <c r="D266" s="15"/>
      <c r="E266" s="20">
        <v>-678855</v>
      </c>
      <c r="F266" s="21">
        <v>-3720.4648000000002</v>
      </c>
      <c r="G266" s="22">
        <v>-6.7000000000000002E-3</v>
      </c>
      <c r="H266" s="31"/>
      <c r="I266" s="24"/>
      <c r="J266" s="5"/>
    </row>
    <row r="267" spans="1:10" ht="12.95" customHeight="1">
      <c r="A267" s="18" t="s">
        <v>2839</v>
      </c>
      <c r="B267" s="19" t="s">
        <v>2840</v>
      </c>
      <c r="C267" s="15"/>
      <c r="D267" s="15"/>
      <c r="E267" s="20">
        <v>-123375</v>
      </c>
      <c r="F267" s="21">
        <v>-4032.2651000000001</v>
      </c>
      <c r="G267" s="22">
        <v>-7.1999999999999998E-3</v>
      </c>
      <c r="H267" s="31"/>
      <c r="I267" s="24"/>
      <c r="J267" s="5"/>
    </row>
    <row r="268" spans="1:10" ht="12.95" customHeight="1">
      <c r="A268" s="18" t="s">
        <v>2815</v>
      </c>
      <c r="B268" s="19" t="s">
        <v>2816</v>
      </c>
      <c r="C268" s="15"/>
      <c r="D268" s="15"/>
      <c r="E268" s="20">
        <v>-1579400</v>
      </c>
      <c r="F268" s="21">
        <v>-4385.9938000000002</v>
      </c>
      <c r="G268" s="22">
        <v>-7.7999999999999996E-3</v>
      </c>
      <c r="H268" s="31"/>
      <c r="I268" s="24"/>
      <c r="J268" s="5"/>
    </row>
    <row r="269" spans="1:10" ht="12.95" customHeight="1">
      <c r="A269" s="18" t="s">
        <v>2869</v>
      </c>
      <c r="B269" s="19" t="s">
        <v>2870</v>
      </c>
      <c r="C269" s="15"/>
      <c r="D269" s="15"/>
      <c r="E269" s="20">
        <v>-169000</v>
      </c>
      <c r="F269" s="21">
        <v>-4434.6445000000003</v>
      </c>
      <c r="G269" s="22">
        <v>-7.9000000000000008E-3</v>
      </c>
      <c r="H269" s="31"/>
      <c r="I269" s="24"/>
      <c r="J269" s="5"/>
    </row>
    <row r="270" spans="1:10" ht="12.95" customHeight="1">
      <c r="A270" s="18" t="s">
        <v>3102</v>
      </c>
      <c r="B270" s="19" t="s">
        <v>3103</v>
      </c>
      <c r="C270" s="15"/>
      <c r="D270" s="15"/>
      <c r="E270" s="20">
        <v>-65800</v>
      </c>
      <c r="F270" s="21">
        <v>-4501.5753999999997</v>
      </c>
      <c r="G270" s="22">
        <v>-8.0999999999999996E-3</v>
      </c>
      <c r="H270" s="31"/>
      <c r="I270" s="24"/>
      <c r="J270" s="5"/>
    </row>
    <row r="271" spans="1:10" ht="12.95" customHeight="1">
      <c r="A271" s="18" t="s">
        <v>3104</v>
      </c>
      <c r="B271" s="19" t="s">
        <v>3105</v>
      </c>
      <c r="C271" s="15"/>
      <c r="D271" s="15"/>
      <c r="E271" s="20">
        <v>-1386000</v>
      </c>
      <c r="F271" s="21">
        <v>-4592.5110000000004</v>
      </c>
      <c r="G271" s="22">
        <v>-8.2000000000000007E-3</v>
      </c>
      <c r="H271" s="31"/>
      <c r="I271" s="24"/>
      <c r="J271" s="5"/>
    </row>
    <row r="272" spans="1:10" ht="12.95" customHeight="1">
      <c r="A272" s="18" t="s">
        <v>3106</v>
      </c>
      <c r="B272" s="19" t="s">
        <v>3107</v>
      </c>
      <c r="C272" s="15"/>
      <c r="D272" s="15"/>
      <c r="E272" s="20">
        <v>-4563000</v>
      </c>
      <c r="F272" s="21">
        <v>-4684.3757999999998</v>
      </c>
      <c r="G272" s="22">
        <v>-8.3999999999999995E-3</v>
      </c>
      <c r="H272" s="31"/>
      <c r="I272" s="24"/>
      <c r="J272" s="5"/>
    </row>
    <row r="273" spans="1:10" ht="12.95" customHeight="1">
      <c r="A273" s="18" t="s">
        <v>2797</v>
      </c>
      <c r="B273" s="19" t="s">
        <v>2798</v>
      </c>
      <c r="C273" s="15"/>
      <c r="D273" s="15"/>
      <c r="E273" s="20">
        <v>-2726250</v>
      </c>
      <c r="F273" s="21">
        <v>-4832.5508</v>
      </c>
      <c r="G273" s="22">
        <v>-8.6E-3</v>
      </c>
      <c r="H273" s="31"/>
      <c r="I273" s="24"/>
      <c r="J273" s="5"/>
    </row>
    <row r="274" spans="1:10" ht="12.95" customHeight="1">
      <c r="A274" s="18" t="s">
        <v>3108</v>
      </c>
      <c r="B274" s="19" t="s">
        <v>3109</v>
      </c>
      <c r="C274" s="15"/>
      <c r="D274" s="15"/>
      <c r="E274" s="20">
        <v>-555625</v>
      </c>
      <c r="F274" s="21">
        <v>-5059.5213000000003</v>
      </c>
      <c r="G274" s="22">
        <v>-8.9999999999999993E-3</v>
      </c>
      <c r="H274" s="31"/>
      <c r="I274" s="24"/>
      <c r="J274" s="5"/>
    </row>
    <row r="275" spans="1:10" ht="12.95" customHeight="1">
      <c r="A275" s="18" t="s">
        <v>2817</v>
      </c>
      <c r="B275" s="19" t="s">
        <v>2818</v>
      </c>
      <c r="C275" s="15"/>
      <c r="D275" s="15"/>
      <c r="E275" s="20">
        <v>-1389000</v>
      </c>
      <c r="F275" s="21">
        <v>-5078.1840000000002</v>
      </c>
      <c r="G275" s="22">
        <v>-9.1000000000000004E-3</v>
      </c>
      <c r="H275" s="31"/>
      <c r="I275" s="24"/>
      <c r="J275" s="5"/>
    </row>
    <row r="276" spans="1:10" ht="12.95" customHeight="1">
      <c r="A276" s="18" t="s">
        <v>3110</v>
      </c>
      <c r="B276" s="19" t="s">
        <v>3111</v>
      </c>
      <c r="C276" s="15"/>
      <c r="D276" s="15"/>
      <c r="E276" s="20">
        <v>-892500</v>
      </c>
      <c r="F276" s="21">
        <v>-5083.2338</v>
      </c>
      <c r="G276" s="22">
        <v>-9.1000000000000004E-3</v>
      </c>
      <c r="H276" s="31"/>
      <c r="I276" s="24"/>
      <c r="J276" s="5"/>
    </row>
    <row r="277" spans="1:10" ht="12.95" customHeight="1">
      <c r="A277" s="18" t="s">
        <v>3112</v>
      </c>
      <c r="B277" s="19" t="s">
        <v>3113</v>
      </c>
      <c r="C277" s="15"/>
      <c r="D277" s="15"/>
      <c r="E277" s="20">
        <v>-803000</v>
      </c>
      <c r="F277" s="21">
        <v>-5150.0405000000001</v>
      </c>
      <c r="G277" s="22">
        <v>-9.1999999999999998E-3</v>
      </c>
      <c r="H277" s="31"/>
      <c r="I277" s="24"/>
      <c r="J277" s="5"/>
    </row>
    <row r="278" spans="1:10" ht="12.95" customHeight="1">
      <c r="A278" s="18" t="s">
        <v>3114</v>
      </c>
      <c r="B278" s="19" t="s">
        <v>3115</v>
      </c>
      <c r="C278" s="15"/>
      <c r="D278" s="15"/>
      <c r="E278" s="20">
        <v>-189225</v>
      </c>
      <c r="F278" s="21">
        <v>-5275.8768</v>
      </c>
      <c r="G278" s="22">
        <v>-9.4000000000000004E-3</v>
      </c>
      <c r="H278" s="31"/>
      <c r="I278" s="24"/>
      <c r="J278" s="5"/>
    </row>
    <row r="279" spans="1:10" ht="12.95" customHeight="1">
      <c r="A279" s="18" t="s">
        <v>3116</v>
      </c>
      <c r="B279" s="19" t="s">
        <v>3117</v>
      </c>
      <c r="C279" s="15"/>
      <c r="D279" s="15"/>
      <c r="E279" s="20">
        <v>-2727000</v>
      </c>
      <c r="F279" s="21">
        <v>-5321.1950999999999</v>
      </c>
      <c r="G279" s="22">
        <v>-9.4999999999999998E-3</v>
      </c>
      <c r="H279" s="31"/>
      <c r="I279" s="24"/>
      <c r="J279" s="5"/>
    </row>
    <row r="280" spans="1:10" ht="12.95" customHeight="1">
      <c r="A280" s="18" t="s">
        <v>2795</v>
      </c>
      <c r="B280" s="19" t="s">
        <v>2796</v>
      </c>
      <c r="C280" s="15"/>
      <c r="D280" s="15"/>
      <c r="E280" s="20">
        <v>-356250</v>
      </c>
      <c r="F280" s="21">
        <v>-5835.5531000000001</v>
      </c>
      <c r="G280" s="22">
        <v>-1.04E-2</v>
      </c>
      <c r="H280" s="31"/>
      <c r="I280" s="24"/>
      <c r="J280" s="5"/>
    </row>
    <row r="281" spans="1:10" ht="12.95" customHeight="1">
      <c r="A281" s="18" t="s">
        <v>2865</v>
      </c>
      <c r="B281" s="19" t="s">
        <v>2866</v>
      </c>
      <c r="C281" s="15"/>
      <c r="D281" s="15"/>
      <c r="E281" s="20">
        <v>-330400</v>
      </c>
      <c r="F281" s="21">
        <v>-5863.6088</v>
      </c>
      <c r="G281" s="22">
        <v>-1.0500000000000001E-2</v>
      </c>
      <c r="H281" s="31"/>
      <c r="I281" s="24"/>
      <c r="J281" s="5"/>
    </row>
    <row r="282" spans="1:10" ht="12.95" customHeight="1">
      <c r="A282" s="18" t="s">
        <v>3118</v>
      </c>
      <c r="B282" s="19" t="s">
        <v>3119</v>
      </c>
      <c r="C282" s="15"/>
      <c r="D282" s="15"/>
      <c r="E282" s="20">
        <v>-1222400</v>
      </c>
      <c r="F282" s="21">
        <v>-5867.52</v>
      </c>
      <c r="G282" s="22">
        <v>-1.0500000000000001E-2</v>
      </c>
      <c r="H282" s="31"/>
      <c r="I282" s="24"/>
      <c r="J282" s="5"/>
    </row>
    <row r="283" spans="1:10" ht="12.95" customHeight="1">
      <c r="A283" s="18" t="s">
        <v>2877</v>
      </c>
      <c r="B283" s="19" t="s">
        <v>2878</v>
      </c>
      <c r="C283" s="15"/>
      <c r="D283" s="15"/>
      <c r="E283" s="20">
        <v>-203175</v>
      </c>
      <c r="F283" s="21">
        <v>-6069.0403999999999</v>
      </c>
      <c r="G283" s="22">
        <v>-1.09E-2</v>
      </c>
      <c r="H283" s="31"/>
      <c r="I283" s="24"/>
      <c r="J283" s="5"/>
    </row>
    <row r="284" spans="1:10" ht="12.95" customHeight="1">
      <c r="A284" s="18" t="s">
        <v>3120</v>
      </c>
      <c r="B284" s="19" t="s">
        <v>3121</v>
      </c>
      <c r="C284" s="15"/>
      <c r="D284" s="15"/>
      <c r="E284" s="20">
        <v>-738375</v>
      </c>
      <c r="F284" s="21">
        <v>-6102.6693999999998</v>
      </c>
      <c r="G284" s="22">
        <v>-1.09E-2</v>
      </c>
      <c r="H284" s="31"/>
      <c r="I284" s="24"/>
      <c r="J284" s="5"/>
    </row>
    <row r="285" spans="1:10" ht="12.95" customHeight="1">
      <c r="A285" s="18" t="s">
        <v>2851</v>
      </c>
      <c r="B285" s="19" t="s">
        <v>2852</v>
      </c>
      <c r="C285" s="15"/>
      <c r="D285" s="15"/>
      <c r="E285" s="20">
        <v>-56500</v>
      </c>
      <c r="F285" s="21">
        <v>-6354.3572999999997</v>
      </c>
      <c r="G285" s="22">
        <v>-1.14E-2</v>
      </c>
      <c r="H285" s="31"/>
      <c r="I285" s="24"/>
      <c r="J285" s="5"/>
    </row>
    <row r="286" spans="1:10" ht="12.95" customHeight="1">
      <c r="A286" s="18" t="s">
        <v>2811</v>
      </c>
      <c r="B286" s="19" t="s">
        <v>2812</v>
      </c>
      <c r="C286" s="15"/>
      <c r="D286" s="15"/>
      <c r="E286" s="20">
        <v>-100250</v>
      </c>
      <c r="F286" s="21">
        <v>-6630.8357999999998</v>
      </c>
      <c r="G286" s="22">
        <v>-1.1900000000000001E-2</v>
      </c>
      <c r="H286" s="31"/>
      <c r="I286" s="24"/>
      <c r="J286" s="5"/>
    </row>
    <row r="287" spans="1:10" ht="12.95" customHeight="1">
      <c r="A287" s="18" t="s">
        <v>3122</v>
      </c>
      <c r="B287" s="19" t="s">
        <v>3123</v>
      </c>
      <c r="C287" s="15"/>
      <c r="D287" s="15"/>
      <c r="E287" s="20">
        <v>-1245000</v>
      </c>
      <c r="F287" s="21">
        <v>-6663.8625000000002</v>
      </c>
      <c r="G287" s="22">
        <v>-1.1900000000000001E-2</v>
      </c>
      <c r="H287" s="31"/>
      <c r="I287" s="24"/>
      <c r="J287" s="5"/>
    </row>
    <row r="288" spans="1:10" ht="12.95" customHeight="1">
      <c r="A288" s="18" t="s">
        <v>3124</v>
      </c>
      <c r="B288" s="19" t="s">
        <v>3125</v>
      </c>
      <c r="C288" s="15"/>
      <c r="D288" s="15"/>
      <c r="E288" s="20">
        <v>-3945200</v>
      </c>
      <c r="F288" s="21">
        <v>-6715.5194000000001</v>
      </c>
      <c r="G288" s="22">
        <v>-1.2E-2</v>
      </c>
      <c r="H288" s="31"/>
      <c r="I288" s="24"/>
      <c r="J288" s="5"/>
    </row>
    <row r="289" spans="1:10" ht="12.95" customHeight="1">
      <c r="A289" s="18" t="s">
        <v>3126</v>
      </c>
      <c r="B289" s="19" t="s">
        <v>3127</v>
      </c>
      <c r="C289" s="15"/>
      <c r="D289" s="15"/>
      <c r="E289" s="20">
        <v>-6488000</v>
      </c>
      <c r="F289" s="21">
        <v>-6855.2208000000001</v>
      </c>
      <c r="G289" s="22">
        <v>-1.23E-2</v>
      </c>
      <c r="H289" s="31"/>
      <c r="I289" s="24"/>
      <c r="J289" s="5"/>
    </row>
    <row r="290" spans="1:10" ht="12.95" customHeight="1">
      <c r="A290" s="18" t="s">
        <v>3128</v>
      </c>
      <c r="B290" s="19" t="s">
        <v>3129</v>
      </c>
      <c r="C290" s="15"/>
      <c r="D290" s="15"/>
      <c r="E290" s="20">
        <v>-2176000</v>
      </c>
      <c r="F290" s="21">
        <v>-7654.08</v>
      </c>
      <c r="G290" s="22">
        <v>-1.37E-2</v>
      </c>
      <c r="H290" s="31"/>
      <c r="I290" s="24"/>
      <c r="J290" s="5"/>
    </row>
    <row r="291" spans="1:10" ht="12.95" customHeight="1">
      <c r="A291" s="18" t="s">
        <v>2861</v>
      </c>
      <c r="B291" s="19" t="s">
        <v>2862</v>
      </c>
      <c r="C291" s="15"/>
      <c r="D291" s="15"/>
      <c r="E291" s="20">
        <v>-453200</v>
      </c>
      <c r="F291" s="21">
        <v>-8176.1812</v>
      </c>
      <c r="G291" s="22">
        <v>-1.46E-2</v>
      </c>
      <c r="H291" s="31"/>
      <c r="I291" s="24"/>
      <c r="J291" s="5"/>
    </row>
    <row r="292" spans="1:10" ht="12.95" customHeight="1">
      <c r="A292" s="18" t="s">
        <v>2849</v>
      </c>
      <c r="B292" s="19" t="s">
        <v>2850</v>
      </c>
      <c r="C292" s="15"/>
      <c r="D292" s="15"/>
      <c r="E292" s="20">
        <v>-203000</v>
      </c>
      <c r="F292" s="21">
        <v>-8705.5535</v>
      </c>
      <c r="G292" s="22">
        <v>-1.5599999999999999E-2</v>
      </c>
      <c r="H292" s="31"/>
      <c r="I292" s="24"/>
      <c r="J292" s="5"/>
    </row>
    <row r="293" spans="1:10" ht="12.95" customHeight="1">
      <c r="A293" s="18" t="s">
        <v>2825</v>
      </c>
      <c r="B293" s="19" t="s">
        <v>2826</v>
      </c>
      <c r="C293" s="15"/>
      <c r="D293" s="15"/>
      <c r="E293" s="20">
        <v>-1051500</v>
      </c>
      <c r="F293" s="21">
        <v>-8868.8768</v>
      </c>
      <c r="G293" s="22">
        <v>-1.5900000000000001E-2</v>
      </c>
      <c r="H293" s="31"/>
      <c r="I293" s="24"/>
      <c r="J293" s="5"/>
    </row>
    <row r="294" spans="1:10" ht="12.95" customHeight="1">
      <c r="A294" s="18" t="s">
        <v>2855</v>
      </c>
      <c r="B294" s="19" t="s">
        <v>2856</v>
      </c>
      <c r="C294" s="15"/>
      <c r="D294" s="15"/>
      <c r="E294" s="20">
        <v>-1167100</v>
      </c>
      <c r="F294" s="21">
        <v>-9246.3498</v>
      </c>
      <c r="G294" s="22">
        <v>-1.6500000000000001E-2</v>
      </c>
      <c r="H294" s="31"/>
      <c r="I294" s="24"/>
      <c r="J294" s="5"/>
    </row>
    <row r="295" spans="1:10" ht="12.95" customHeight="1">
      <c r="A295" s="18" t="s">
        <v>2843</v>
      </c>
      <c r="B295" s="19" t="s">
        <v>2844</v>
      </c>
      <c r="C295" s="15"/>
      <c r="D295" s="15"/>
      <c r="E295" s="20">
        <v>-2465100</v>
      </c>
      <c r="F295" s="21">
        <v>-10277.001899999999</v>
      </c>
      <c r="G295" s="22">
        <v>-1.84E-2</v>
      </c>
      <c r="H295" s="31"/>
      <c r="I295" s="24"/>
      <c r="J295" s="5"/>
    </row>
    <row r="296" spans="1:10" ht="12.95" customHeight="1">
      <c r="A296" s="18" t="s">
        <v>2835</v>
      </c>
      <c r="B296" s="19" t="s">
        <v>2836</v>
      </c>
      <c r="C296" s="15"/>
      <c r="D296" s="15"/>
      <c r="E296" s="20">
        <v>-276300</v>
      </c>
      <c r="F296" s="21">
        <v>-10343.290499999999</v>
      </c>
      <c r="G296" s="22">
        <v>-1.8499999999999999E-2</v>
      </c>
      <c r="H296" s="31"/>
      <c r="I296" s="24"/>
      <c r="J296" s="5"/>
    </row>
    <row r="297" spans="1:10" ht="12.95" customHeight="1">
      <c r="A297" s="18" t="s">
        <v>2859</v>
      </c>
      <c r="B297" s="19" t="s">
        <v>2860</v>
      </c>
      <c r="C297" s="15"/>
      <c r="D297" s="15"/>
      <c r="E297" s="20">
        <v>-2411550</v>
      </c>
      <c r="F297" s="21">
        <v>-11000.2853</v>
      </c>
      <c r="G297" s="22">
        <v>-1.9699999999999999E-2</v>
      </c>
      <c r="H297" s="31"/>
      <c r="I297" s="24"/>
      <c r="J297" s="5"/>
    </row>
    <row r="298" spans="1:10" ht="12.95" customHeight="1">
      <c r="A298" s="18" t="s">
        <v>3130</v>
      </c>
      <c r="B298" s="19" t="s">
        <v>3131</v>
      </c>
      <c r="C298" s="15"/>
      <c r="D298" s="15"/>
      <c r="E298" s="20">
        <v>-14473125</v>
      </c>
      <c r="F298" s="21">
        <v>-12086.5067</v>
      </c>
      <c r="G298" s="22">
        <v>-2.1600000000000001E-2</v>
      </c>
      <c r="H298" s="31"/>
      <c r="I298" s="24"/>
      <c r="J298" s="5"/>
    </row>
    <row r="299" spans="1:10" ht="12.95" customHeight="1">
      <c r="A299" s="18" t="s">
        <v>2867</v>
      </c>
      <c r="B299" s="19" t="s">
        <v>2868</v>
      </c>
      <c r="C299" s="15"/>
      <c r="D299" s="15"/>
      <c r="E299" s="20">
        <v>-290700</v>
      </c>
      <c r="F299" s="21">
        <v>-13081.936100000001</v>
      </c>
      <c r="G299" s="22">
        <v>-2.3400000000000001E-2</v>
      </c>
      <c r="H299" s="31"/>
      <c r="I299" s="24"/>
      <c r="J299" s="5"/>
    </row>
    <row r="300" spans="1:10" ht="12.95" customHeight="1">
      <c r="A300" s="18" t="s">
        <v>2799</v>
      </c>
      <c r="B300" s="19" t="s">
        <v>2800</v>
      </c>
      <c r="C300" s="15"/>
      <c r="D300" s="15"/>
      <c r="E300" s="20">
        <v>-1388000</v>
      </c>
      <c r="F300" s="21">
        <v>-13901.513999999999</v>
      </c>
      <c r="G300" s="22">
        <v>-2.4899999999999999E-2</v>
      </c>
      <c r="H300" s="31"/>
      <c r="I300" s="24"/>
      <c r="J300" s="5"/>
    </row>
    <row r="301" spans="1:10" ht="12.95" customHeight="1">
      <c r="A301" s="18" t="s">
        <v>2813</v>
      </c>
      <c r="B301" s="19" t="s">
        <v>2814</v>
      </c>
      <c r="C301" s="15"/>
      <c r="D301" s="15"/>
      <c r="E301" s="20">
        <v>-967600</v>
      </c>
      <c r="F301" s="21">
        <v>-18093.636200000001</v>
      </c>
      <c r="G301" s="22">
        <v>-3.2399999999999998E-2</v>
      </c>
      <c r="H301" s="31"/>
      <c r="I301" s="24"/>
      <c r="J301" s="5"/>
    </row>
    <row r="302" spans="1:10" ht="12.95" customHeight="1">
      <c r="A302" s="18" t="s">
        <v>2805</v>
      </c>
      <c r="B302" s="19" t="s">
        <v>2806</v>
      </c>
      <c r="C302" s="15"/>
      <c r="D302" s="15"/>
      <c r="E302" s="20">
        <v>-9006075</v>
      </c>
      <c r="F302" s="21">
        <v>-22339.569</v>
      </c>
      <c r="G302" s="22">
        <v>-3.9899999999999998E-2</v>
      </c>
      <c r="H302" s="31"/>
      <c r="I302" s="24"/>
      <c r="J302" s="5"/>
    </row>
    <row r="303" spans="1:10" ht="12.95" customHeight="1">
      <c r="A303" s="18" t="s">
        <v>2879</v>
      </c>
      <c r="B303" s="19" t="s">
        <v>2880</v>
      </c>
      <c r="C303" s="15"/>
      <c r="D303" s="15"/>
      <c r="E303" s="20">
        <v>-2219500</v>
      </c>
      <c r="F303" s="21">
        <v>-28869.036499999998</v>
      </c>
      <c r="G303" s="22">
        <v>-5.16E-2</v>
      </c>
      <c r="H303" s="31"/>
      <c r="I303" s="24"/>
      <c r="J303" s="5"/>
    </row>
    <row r="304" spans="1:10" ht="12.95" customHeight="1">
      <c r="A304" s="5"/>
      <c r="B304" s="14" t="s">
        <v>179</v>
      </c>
      <c r="C304" s="15"/>
      <c r="D304" s="15"/>
      <c r="E304" s="15"/>
      <c r="F304" s="25">
        <v>-406526.90130000003</v>
      </c>
      <c r="G304" s="26">
        <v>-0.72699999999999998</v>
      </c>
      <c r="H304" s="27"/>
      <c r="I304" s="28"/>
      <c r="J304" s="5"/>
    </row>
    <row r="305" spans="1:10" ht="12.95" customHeight="1">
      <c r="A305" s="5"/>
      <c r="B305" s="29" t="s">
        <v>182</v>
      </c>
      <c r="C305" s="30"/>
      <c r="D305" s="2"/>
      <c r="E305" s="30"/>
      <c r="F305" s="25">
        <v>-406526.90130000003</v>
      </c>
      <c r="G305" s="26">
        <v>-0.72699999999999998</v>
      </c>
      <c r="H305" s="27"/>
      <c r="I305" s="28"/>
      <c r="J305" s="5"/>
    </row>
    <row r="306" spans="1:10" ht="12.95" customHeight="1">
      <c r="A306" s="5"/>
      <c r="B306" s="14" t="s">
        <v>170</v>
      </c>
      <c r="C306" s="15"/>
      <c r="D306" s="15"/>
      <c r="E306" s="15"/>
      <c r="F306" s="15"/>
      <c r="G306" s="15"/>
      <c r="H306" s="16"/>
      <c r="I306" s="17"/>
      <c r="J306" s="5"/>
    </row>
    <row r="307" spans="1:10" ht="12.95" customHeight="1">
      <c r="A307" s="5"/>
      <c r="B307" s="14" t="s">
        <v>171</v>
      </c>
      <c r="C307" s="15"/>
      <c r="D307" s="15"/>
      <c r="E307" s="15"/>
      <c r="F307" s="5"/>
      <c r="G307" s="16"/>
      <c r="H307" s="16"/>
      <c r="I307" s="17"/>
      <c r="J307" s="5"/>
    </row>
    <row r="308" spans="1:10" ht="12.95" customHeight="1">
      <c r="A308" s="18" t="s">
        <v>3132</v>
      </c>
      <c r="B308" s="19" t="s">
        <v>3133</v>
      </c>
      <c r="C308" s="15" t="s">
        <v>3134</v>
      </c>
      <c r="D308" s="15" t="s">
        <v>1881</v>
      </c>
      <c r="E308" s="20">
        <v>500</v>
      </c>
      <c r="F308" s="21">
        <v>5977.335</v>
      </c>
      <c r="G308" s="22">
        <v>1.0699999999999999E-2</v>
      </c>
      <c r="H308" s="23">
        <v>7.8751000000000002E-2</v>
      </c>
      <c r="I308" s="24"/>
      <c r="J308" s="5"/>
    </row>
    <row r="309" spans="1:10" ht="12.95" customHeight="1">
      <c r="A309" s="18" t="s">
        <v>3135</v>
      </c>
      <c r="B309" s="19" t="s">
        <v>3136</v>
      </c>
      <c r="C309" s="15" t="s">
        <v>3137</v>
      </c>
      <c r="D309" s="15" t="s">
        <v>203</v>
      </c>
      <c r="E309" s="20">
        <v>550</v>
      </c>
      <c r="F309" s="21">
        <v>5427.4</v>
      </c>
      <c r="G309" s="22">
        <v>9.7000000000000003E-3</v>
      </c>
      <c r="H309" s="23">
        <v>7.6450000000000004E-2</v>
      </c>
      <c r="I309" s="24"/>
      <c r="J309" s="5"/>
    </row>
    <row r="310" spans="1:10" ht="12.95" customHeight="1">
      <c r="A310" s="18" t="s">
        <v>3138</v>
      </c>
      <c r="B310" s="19" t="s">
        <v>3139</v>
      </c>
      <c r="C310" s="15" t="s">
        <v>3140</v>
      </c>
      <c r="D310" s="15" t="s">
        <v>203</v>
      </c>
      <c r="E310" s="20">
        <v>500</v>
      </c>
      <c r="F310" s="21">
        <v>4981.99</v>
      </c>
      <c r="G310" s="22">
        <v>8.8999999999999999E-3</v>
      </c>
      <c r="H310" s="23">
        <v>7.6999999999999999E-2</v>
      </c>
      <c r="I310" s="24"/>
      <c r="J310" s="5"/>
    </row>
    <row r="311" spans="1:10" ht="12.95" customHeight="1">
      <c r="A311" s="18" t="s">
        <v>3141</v>
      </c>
      <c r="B311" s="19" t="s">
        <v>3142</v>
      </c>
      <c r="C311" s="15" t="s">
        <v>3143</v>
      </c>
      <c r="D311" s="15" t="s">
        <v>1881</v>
      </c>
      <c r="E311" s="20">
        <v>300</v>
      </c>
      <c r="F311" s="21">
        <v>2985.9</v>
      </c>
      <c r="G311" s="22">
        <v>5.3E-3</v>
      </c>
      <c r="H311" s="23">
        <v>7.7200000000000005E-2</v>
      </c>
      <c r="I311" s="24"/>
      <c r="J311" s="5"/>
    </row>
    <row r="312" spans="1:10" ht="12.95" customHeight="1">
      <c r="A312" s="18" t="s">
        <v>3144</v>
      </c>
      <c r="B312" s="19" t="s">
        <v>3145</v>
      </c>
      <c r="C312" s="15" t="s">
        <v>3146</v>
      </c>
      <c r="D312" s="15" t="s">
        <v>1881</v>
      </c>
      <c r="E312" s="20">
        <v>250</v>
      </c>
      <c r="F312" s="21">
        <v>2490.6350000000002</v>
      </c>
      <c r="G312" s="22">
        <v>4.4999999999999997E-3</v>
      </c>
      <c r="H312" s="23">
        <v>7.6499999999999999E-2</v>
      </c>
      <c r="I312" s="24"/>
      <c r="J312" s="5"/>
    </row>
    <row r="313" spans="1:10" ht="12.95" customHeight="1">
      <c r="A313" s="18" t="s">
        <v>3147</v>
      </c>
      <c r="B313" s="19" t="s">
        <v>3148</v>
      </c>
      <c r="C313" s="15" t="s">
        <v>3149</v>
      </c>
      <c r="D313" s="15" t="s">
        <v>203</v>
      </c>
      <c r="E313" s="20">
        <v>100</v>
      </c>
      <c r="F313" s="21">
        <v>999.62400000000002</v>
      </c>
      <c r="G313" s="22">
        <v>1.8E-3</v>
      </c>
      <c r="H313" s="23">
        <v>7.5900999999999996E-2</v>
      </c>
      <c r="I313" s="24"/>
      <c r="J313" s="5"/>
    </row>
    <row r="314" spans="1:10" ht="12.95" customHeight="1">
      <c r="A314" s="18" t="s">
        <v>3150</v>
      </c>
      <c r="B314" s="19" t="s">
        <v>3151</v>
      </c>
      <c r="C314" s="15" t="s">
        <v>3152</v>
      </c>
      <c r="D314" s="15" t="s">
        <v>203</v>
      </c>
      <c r="E314" s="20">
        <v>50</v>
      </c>
      <c r="F314" s="21">
        <v>590.37850000000003</v>
      </c>
      <c r="G314" s="22">
        <v>1.1000000000000001E-3</v>
      </c>
      <c r="H314" s="23">
        <v>7.6398999999999995E-2</v>
      </c>
      <c r="I314" s="24"/>
      <c r="J314" s="5"/>
    </row>
    <row r="315" spans="1:10" ht="12.95" customHeight="1">
      <c r="A315" s="18" t="s">
        <v>3153</v>
      </c>
      <c r="B315" s="19" t="s">
        <v>3154</v>
      </c>
      <c r="C315" s="15" t="s">
        <v>3155</v>
      </c>
      <c r="D315" s="15" t="s">
        <v>203</v>
      </c>
      <c r="E315" s="20">
        <v>50</v>
      </c>
      <c r="F315" s="21">
        <v>500.57549999999998</v>
      </c>
      <c r="G315" s="22">
        <v>8.9999999999999998E-4</v>
      </c>
      <c r="H315" s="23">
        <v>7.7887999999999999E-2</v>
      </c>
      <c r="I315" s="24"/>
      <c r="J315" s="5"/>
    </row>
    <row r="316" spans="1:10" ht="12.95" customHeight="1">
      <c r="A316" s="18" t="s">
        <v>2014</v>
      </c>
      <c r="B316" s="19" t="s">
        <v>2015</v>
      </c>
      <c r="C316" s="15" t="s">
        <v>2016</v>
      </c>
      <c r="D316" s="15" t="s">
        <v>203</v>
      </c>
      <c r="E316" s="20">
        <v>50</v>
      </c>
      <c r="F316" s="21">
        <v>494.262</v>
      </c>
      <c r="G316" s="22">
        <v>8.9999999999999998E-4</v>
      </c>
      <c r="H316" s="23">
        <v>7.8200000000000006E-2</v>
      </c>
      <c r="I316" s="24"/>
      <c r="J316" s="5"/>
    </row>
    <row r="317" spans="1:10" ht="12.95" customHeight="1">
      <c r="A317" s="5"/>
      <c r="B317" s="14" t="s">
        <v>179</v>
      </c>
      <c r="C317" s="15"/>
      <c r="D317" s="15"/>
      <c r="E317" s="15"/>
      <c r="F317" s="25">
        <v>24448.1</v>
      </c>
      <c r="G317" s="26">
        <v>4.3700000000000003E-2</v>
      </c>
      <c r="H317" s="27"/>
      <c r="I317" s="28"/>
      <c r="J317" s="5"/>
    </row>
    <row r="318" spans="1:10" ht="12.95" customHeight="1">
      <c r="A318" s="5"/>
      <c r="B318" s="29" t="s">
        <v>180</v>
      </c>
      <c r="C318" s="2"/>
      <c r="D318" s="2"/>
      <c r="E318" s="2"/>
      <c r="F318" s="27" t="s">
        <v>181</v>
      </c>
      <c r="G318" s="27" t="s">
        <v>181</v>
      </c>
      <c r="H318" s="27"/>
      <c r="I318" s="28"/>
      <c r="J318" s="5"/>
    </row>
    <row r="319" spans="1:10" ht="12.95" customHeight="1">
      <c r="A319" s="5"/>
      <c r="B319" s="29" t="s">
        <v>179</v>
      </c>
      <c r="C319" s="2"/>
      <c r="D319" s="2"/>
      <c r="E319" s="2"/>
      <c r="F319" s="27" t="s">
        <v>181</v>
      </c>
      <c r="G319" s="27" t="s">
        <v>181</v>
      </c>
      <c r="H319" s="27"/>
      <c r="I319" s="28"/>
      <c r="J319" s="5"/>
    </row>
    <row r="320" spans="1:10" ht="12.95" customHeight="1">
      <c r="A320" s="5"/>
      <c r="B320" s="29" t="s">
        <v>182</v>
      </c>
      <c r="C320" s="30"/>
      <c r="D320" s="2"/>
      <c r="E320" s="30"/>
      <c r="F320" s="25">
        <v>24448.1</v>
      </c>
      <c r="G320" s="26">
        <v>4.3700000000000003E-2</v>
      </c>
      <c r="H320" s="27"/>
      <c r="I320" s="28"/>
      <c r="J320" s="5"/>
    </row>
    <row r="321" spans="1:10" ht="12.95" customHeight="1">
      <c r="A321" s="5"/>
      <c r="B321" s="14" t="s">
        <v>1864</v>
      </c>
      <c r="C321" s="15"/>
      <c r="D321" s="15"/>
      <c r="E321" s="15"/>
      <c r="F321" s="15"/>
      <c r="G321" s="15"/>
      <c r="H321" s="16"/>
      <c r="I321" s="17"/>
      <c r="J321" s="5"/>
    </row>
    <row r="322" spans="1:10" ht="12.95" customHeight="1">
      <c r="A322" s="5"/>
      <c r="B322" s="14" t="s">
        <v>2158</v>
      </c>
      <c r="C322" s="15"/>
      <c r="D322" s="15"/>
      <c r="E322" s="15"/>
      <c r="F322" s="5"/>
      <c r="G322" s="16"/>
      <c r="H322" s="16"/>
      <c r="I322" s="17"/>
      <c r="J322" s="5"/>
    </row>
    <row r="323" spans="1:10" ht="12.95" customHeight="1">
      <c r="A323" s="18" t="s">
        <v>3156</v>
      </c>
      <c r="B323" s="19" t="s">
        <v>3157</v>
      </c>
      <c r="C323" s="15" t="s">
        <v>3158</v>
      </c>
      <c r="D323" s="15" t="s">
        <v>2538</v>
      </c>
      <c r="E323" s="20">
        <v>2000</v>
      </c>
      <c r="F323" s="21">
        <v>9329.3700000000008</v>
      </c>
      <c r="G323" s="22">
        <v>1.67E-2</v>
      </c>
      <c r="H323" s="23">
        <v>7.5395000000000004E-2</v>
      </c>
      <c r="I323" s="24"/>
      <c r="J323" s="5"/>
    </row>
    <row r="324" spans="1:10" ht="12.95" customHeight="1">
      <c r="A324" s="18" t="s">
        <v>3159</v>
      </c>
      <c r="B324" s="19" t="s">
        <v>3160</v>
      </c>
      <c r="C324" s="15" t="s">
        <v>3161</v>
      </c>
      <c r="D324" s="15" t="s">
        <v>3162</v>
      </c>
      <c r="E324" s="20">
        <v>1000</v>
      </c>
      <c r="F324" s="21">
        <v>4837.7299999999996</v>
      </c>
      <c r="G324" s="22">
        <v>8.6999999999999994E-3</v>
      </c>
      <c r="H324" s="23">
        <v>7.4200000000000002E-2</v>
      </c>
      <c r="I324" s="24"/>
      <c r="J324" s="5"/>
    </row>
    <row r="325" spans="1:10" ht="12.95" customHeight="1">
      <c r="A325" s="18" t="s">
        <v>3163</v>
      </c>
      <c r="B325" s="19" t="s">
        <v>3164</v>
      </c>
      <c r="C325" s="15" t="s">
        <v>3165</v>
      </c>
      <c r="D325" s="15" t="s">
        <v>2162</v>
      </c>
      <c r="E325" s="20">
        <v>1000</v>
      </c>
      <c r="F325" s="21">
        <v>4671.2449999999999</v>
      </c>
      <c r="G325" s="22">
        <v>8.3999999999999995E-3</v>
      </c>
      <c r="H325" s="23">
        <v>7.5999999999999998E-2</v>
      </c>
      <c r="I325" s="24"/>
      <c r="J325" s="5"/>
    </row>
    <row r="326" spans="1:10" ht="12.95" customHeight="1">
      <c r="A326" s="5"/>
      <c r="B326" s="14" t="s">
        <v>179</v>
      </c>
      <c r="C326" s="15"/>
      <c r="D326" s="15"/>
      <c r="E326" s="15"/>
      <c r="F326" s="25">
        <v>18838.345000000001</v>
      </c>
      <c r="G326" s="26">
        <v>3.3700000000000001E-2</v>
      </c>
      <c r="H326" s="27"/>
      <c r="I326" s="28"/>
      <c r="J326" s="5"/>
    </row>
    <row r="327" spans="1:10" ht="12.95" customHeight="1">
      <c r="A327" s="5"/>
      <c r="B327" s="14" t="s">
        <v>2539</v>
      </c>
      <c r="C327" s="15"/>
      <c r="D327" s="15"/>
      <c r="E327" s="15"/>
      <c r="F327" s="5"/>
      <c r="G327" s="16"/>
      <c r="H327" s="16"/>
      <c r="I327" s="17"/>
      <c r="J327" s="5"/>
    </row>
    <row r="328" spans="1:10" ht="12.95" customHeight="1">
      <c r="A328" s="18" t="s">
        <v>3166</v>
      </c>
      <c r="B328" s="19" t="s">
        <v>3167</v>
      </c>
      <c r="C328" s="15" t="s">
        <v>3168</v>
      </c>
      <c r="D328" s="15" t="s">
        <v>2543</v>
      </c>
      <c r="E328" s="20">
        <v>3000</v>
      </c>
      <c r="F328" s="21">
        <v>14750.565000000001</v>
      </c>
      <c r="G328" s="22">
        <v>2.64E-2</v>
      </c>
      <c r="H328" s="23">
        <v>7.5273000000000007E-2</v>
      </c>
      <c r="I328" s="24"/>
      <c r="J328" s="5"/>
    </row>
    <row r="329" spans="1:10" ht="12.95" customHeight="1">
      <c r="A329" s="18" t="s">
        <v>3169</v>
      </c>
      <c r="B329" s="19" t="s">
        <v>3170</v>
      </c>
      <c r="C329" s="15" t="s">
        <v>3171</v>
      </c>
      <c r="D329" s="15" t="s">
        <v>2538</v>
      </c>
      <c r="E329" s="20">
        <v>3000</v>
      </c>
      <c r="F329" s="21">
        <v>14750.31</v>
      </c>
      <c r="G329" s="22">
        <v>2.64E-2</v>
      </c>
      <c r="H329" s="23">
        <v>7.5352000000000002E-2</v>
      </c>
      <c r="I329" s="24"/>
      <c r="J329" s="5"/>
    </row>
    <row r="330" spans="1:10" ht="12.95" customHeight="1">
      <c r="A330" s="18" t="s">
        <v>3172</v>
      </c>
      <c r="B330" s="19" t="s">
        <v>5201</v>
      </c>
      <c r="C330" s="15" t="s">
        <v>3173</v>
      </c>
      <c r="D330" s="15" t="s">
        <v>2162</v>
      </c>
      <c r="E330" s="20">
        <v>1000</v>
      </c>
      <c r="F330" s="21">
        <v>4913.38</v>
      </c>
      <c r="G330" s="22">
        <v>8.8000000000000005E-3</v>
      </c>
      <c r="H330" s="23">
        <v>7.2300397250507117E-2</v>
      </c>
      <c r="I330" s="24"/>
      <c r="J330" s="5"/>
    </row>
    <row r="331" spans="1:10" ht="12.95" customHeight="1">
      <c r="A331" s="18" t="s">
        <v>3174</v>
      </c>
      <c r="B331" s="19" t="s">
        <v>3175</v>
      </c>
      <c r="C331" s="15" t="s">
        <v>3176</v>
      </c>
      <c r="D331" s="15" t="s">
        <v>2538</v>
      </c>
      <c r="E331" s="20">
        <v>1000</v>
      </c>
      <c r="F331" s="21">
        <v>4894.55</v>
      </c>
      <c r="G331" s="22">
        <v>8.8000000000000005E-3</v>
      </c>
      <c r="H331" s="23">
        <v>7.6347999999999999E-2</v>
      </c>
      <c r="I331" s="24"/>
      <c r="J331" s="5"/>
    </row>
    <row r="332" spans="1:10" ht="12.95" customHeight="1">
      <c r="A332" s="18" t="s">
        <v>3177</v>
      </c>
      <c r="B332" s="19" t="s">
        <v>3178</v>
      </c>
      <c r="C332" s="15" t="s">
        <v>3179</v>
      </c>
      <c r="D332" s="15" t="s">
        <v>2543</v>
      </c>
      <c r="E332" s="20">
        <v>1000</v>
      </c>
      <c r="F332" s="21">
        <v>4653.42</v>
      </c>
      <c r="G332" s="22">
        <v>8.3000000000000001E-3</v>
      </c>
      <c r="H332" s="23">
        <v>7.7450000000000005E-2</v>
      </c>
      <c r="I332" s="24"/>
      <c r="J332" s="5"/>
    </row>
    <row r="333" spans="1:10" ht="12.95" customHeight="1">
      <c r="A333" s="18" t="s">
        <v>3180</v>
      </c>
      <c r="B333" s="19" t="s">
        <v>3181</v>
      </c>
      <c r="C333" s="15" t="s">
        <v>3182</v>
      </c>
      <c r="D333" s="15" t="s">
        <v>2543</v>
      </c>
      <c r="E333" s="20">
        <v>500</v>
      </c>
      <c r="F333" s="21">
        <v>2469.5675000000001</v>
      </c>
      <c r="G333" s="22">
        <v>4.4000000000000003E-3</v>
      </c>
      <c r="H333" s="23">
        <v>7.4965000000000004E-2</v>
      </c>
      <c r="I333" s="24"/>
      <c r="J333" s="5"/>
    </row>
    <row r="334" spans="1:10" ht="12.95" customHeight="1">
      <c r="A334" s="18" t="s">
        <v>3183</v>
      </c>
      <c r="B334" s="19" t="s">
        <v>3184</v>
      </c>
      <c r="C334" s="15" t="s">
        <v>3185</v>
      </c>
      <c r="D334" s="15" t="s">
        <v>2543</v>
      </c>
      <c r="E334" s="20">
        <v>500</v>
      </c>
      <c r="F334" s="21">
        <v>2395.2325000000001</v>
      </c>
      <c r="G334" s="22">
        <v>4.3E-3</v>
      </c>
      <c r="H334" s="23">
        <v>7.7499999999999999E-2</v>
      </c>
      <c r="I334" s="24"/>
      <c r="J334" s="5"/>
    </row>
    <row r="335" spans="1:10" ht="12.95" customHeight="1">
      <c r="A335" s="5"/>
      <c r="B335" s="14" t="s">
        <v>179</v>
      </c>
      <c r="C335" s="15"/>
      <c r="D335" s="15"/>
      <c r="E335" s="15"/>
      <c r="F335" s="25">
        <v>48827.025000000001</v>
      </c>
      <c r="G335" s="26">
        <v>8.7300000000000003E-2</v>
      </c>
      <c r="H335" s="27"/>
      <c r="I335" s="28"/>
      <c r="J335" s="5"/>
    </row>
    <row r="336" spans="1:10" ht="12.95" customHeight="1">
      <c r="A336" s="5"/>
      <c r="B336" s="14" t="s">
        <v>1865</v>
      </c>
      <c r="C336" s="15"/>
      <c r="D336" s="15"/>
      <c r="E336" s="15"/>
      <c r="F336" s="5"/>
      <c r="G336" s="16"/>
      <c r="H336" s="16"/>
      <c r="I336" s="17"/>
      <c r="J336" s="5"/>
    </row>
    <row r="337" spans="1:10" ht="12.95" customHeight="1">
      <c r="A337" s="18" t="s">
        <v>3186</v>
      </c>
      <c r="B337" s="19" t="s">
        <v>3187</v>
      </c>
      <c r="C337" s="15" t="s">
        <v>3188</v>
      </c>
      <c r="D337" s="15" t="s">
        <v>175</v>
      </c>
      <c r="E337" s="20">
        <v>4000000</v>
      </c>
      <c r="F337" s="21">
        <v>3967.6759999999999</v>
      </c>
      <c r="G337" s="22">
        <v>7.1000000000000004E-3</v>
      </c>
      <c r="H337" s="23">
        <v>6.4646999999999996E-2</v>
      </c>
      <c r="I337" s="24"/>
      <c r="J337" s="5"/>
    </row>
    <row r="338" spans="1:10" ht="12.95" customHeight="1">
      <c r="A338" s="18" t="s">
        <v>3189</v>
      </c>
      <c r="B338" s="19" t="s">
        <v>3190</v>
      </c>
      <c r="C338" s="15" t="s">
        <v>3191</v>
      </c>
      <c r="D338" s="15" t="s">
        <v>175</v>
      </c>
      <c r="E338" s="20">
        <v>2500000</v>
      </c>
      <c r="F338" s="21">
        <v>2488.9825000000001</v>
      </c>
      <c r="G338" s="22">
        <v>4.4999999999999997E-3</v>
      </c>
      <c r="H338" s="23">
        <v>6.4627000000000004E-2</v>
      </c>
      <c r="I338" s="24"/>
      <c r="J338" s="5"/>
    </row>
    <row r="339" spans="1:10" ht="12.95" customHeight="1">
      <c r="A339" s="18" t="s">
        <v>1866</v>
      </c>
      <c r="B339" s="19" t="s">
        <v>1867</v>
      </c>
      <c r="C339" s="15" t="s">
        <v>1868</v>
      </c>
      <c r="D339" s="15" t="s">
        <v>175</v>
      </c>
      <c r="E339" s="20">
        <v>2500000</v>
      </c>
      <c r="F339" s="21">
        <v>2485.5349999999999</v>
      </c>
      <c r="G339" s="22">
        <v>4.4000000000000003E-3</v>
      </c>
      <c r="H339" s="23">
        <v>6.4368999999999996E-2</v>
      </c>
      <c r="I339" s="24"/>
      <c r="J339" s="5"/>
    </row>
    <row r="340" spans="1:10" ht="12.95" customHeight="1">
      <c r="A340" s="18" t="s">
        <v>3192</v>
      </c>
      <c r="B340" s="19" t="s">
        <v>3193</v>
      </c>
      <c r="C340" s="15" t="s">
        <v>3194</v>
      </c>
      <c r="D340" s="15" t="s">
        <v>175</v>
      </c>
      <c r="E340" s="20">
        <v>2500000</v>
      </c>
      <c r="F340" s="21">
        <v>2470.7474999999999</v>
      </c>
      <c r="G340" s="22">
        <v>4.4000000000000003E-3</v>
      </c>
      <c r="H340" s="23">
        <v>6.4500000000000002E-2</v>
      </c>
      <c r="I340" s="24"/>
      <c r="J340" s="5"/>
    </row>
    <row r="341" spans="1:10" ht="12.95" customHeight="1">
      <c r="A341" s="5"/>
      <c r="B341" s="14" t="s">
        <v>179</v>
      </c>
      <c r="C341" s="15"/>
      <c r="D341" s="15"/>
      <c r="E341" s="15"/>
      <c r="F341" s="25">
        <v>11412.941000000001</v>
      </c>
      <c r="G341" s="26">
        <v>2.0400000000000001E-2</v>
      </c>
      <c r="H341" s="27"/>
      <c r="I341" s="28"/>
      <c r="J341" s="5"/>
    </row>
    <row r="342" spans="1:10" ht="12.95" customHeight="1">
      <c r="A342" s="5"/>
      <c r="B342" s="29" t="s">
        <v>182</v>
      </c>
      <c r="C342" s="30"/>
      <c r="D342" s="2"/>
      <c r="E342" s="30"/>
      <c r="F342" s="25">
        <v>79078.311000000002</v>
      </c>
      <c r="G342" s="26">
        <v>0.1414</v>
      </c>
      <c r="H342" s="27"/>
      <c r="I342" s="28"/>
      <c r="J342" s="5"/>
    </row>
    <row r="343" spans="1:10" ht="12.95" customHeight="1">
      <c r="A343" s="5"/>
      <c r="B343" s="14" t="s">
        <v>1797</v>
      </c>
      <c r="C343" s="15"/>
      <c r="D343" s="15"/>
      <c r="E343" s="15"/>
      <c r="F343" s="15"/>
      <c r="G343" s="15"/>
      <c r="H343" s="16"/>
      <c r="I343" s="17"/>
      <c r="J343" s="5"/>
    </row>
    <row r="344" spans="1:10" ht="12.95" customHeight="1">
      <c r="A344" s="5"/>
      <c r="B344" s="14" t="s">
        <v>1802</v>
      </c>
      <c r="C344" s="15"/>
      <c r="D344" s="15"/>
      <c r="E344" s="15"/>
      <c r="F344" s="5"/>
      <c r="G344" s="16"/>
      <c r="H344" s="16"/>
      <c r="I344" s="17"/>
      <c r="J344" s="5"/>
    </row>
    <row r="345" spans="1:10" ht="12.95" customHeight="1">
      <c r="A345" s="18" t="s">
        <v>3195</v>
      </c>
      <c r="B345" s="19" t="s">
        <v>3196</v>
      </c>
      <c r="C345" s="15" t="s">
        <v>3197</v>
      </c>
      <c r="D345" s="15"/>
      <c r="E345" s="20">
        <v>3361205.3250000002</v>
      </c>
      <c r="F345" s="21">
        <v>46349.169399999999</v>
      </c>
      <c r="G345" s="22">
        <v>8.2900000000000001E-2</v>
      </c>
      <c r="H345" s="23"/>
      <c r="I345" s="24"/>
      <c r="J345" s="5"/>
    </row>
    <row r="346" spans="1:10" ht="12.95" customHeight="1">
      <c r="A346" s="5"/>
      <c r="B346" s="14" t="s">
        <v>179</v>
      </c>
      <c r="C346" s="15"/>
      <c r="D346" s="15"/>
      <c r="E346" s="15"/>
      <c r="F346" s="25">
        <v>46349.169399999999</v>
      </c>
      <c r="G346" s="26">
        <v>8.2900000000000001E-2</v>
      </c>
      <c r="H346" s="27"/>
      <c r="I346" s="28"/>
      <c r="J346" s="5"/>
    </row>
    <row r="347" spans="1:10" ht="12.95" customHeight="1">
      <c r="A347" s="5"/>
      <c r="B347" s="29" t="s">
        <v>182</v>
      </c>
      <c r="C347" s="30"/>
      <c r="D347" s="2"/>
      <c r="E347" s="30"/>
      <c r="F347" s="25">
        <v>46349.169399999999</v>
      </c>
      <c r="G347" s="26">
        <v>8.2900000000000001E-2</v>
      </c>
      <c r="H347" s="27"/>
      <c r="I347" s="28"/>
      <c r="J347" s="5"/>
    </row>
    <row r="348" spans="1:10" ht="12.95" customHeight="1">
      <c r="A348" s="5"/>
      <c r="B348" s="14" t="s">
        <v>183</v>
      </c>
      <c r="C348" s="15"/>
      <c r="D348" s="15"/>
      <c r="E348" s="15"/>
      <c r="F348" s="15"/>
      <c r="G348" s="15"/>
      <c r="H348" s="16"/>
      <c r="I348" s="17"/>
      <c r="J348" s="5"/>
    </row>
    <row r="349" spans="1:10" ht="12.95" customHeight="1">
      <c r="A349" s="18" t="s">
        <v>184</v>
      </c>
      <c r="B349" s="19" t="s">
        <v>185</v>
      </c>
      <c r="C349" s="15"/>
      <c r="D349" s="15"/>
      <c r="E349" s="20"/>
      <c r="F349" s="21">
        <v>8781.4210999999996</v>
      </c>
      <c r="G349" s="22">
        <v>1.5699999999999999E-2</v>
      </c>
      <c r="H349" s="23">
        <v>6.6456756198531461E-2</v>
      </c>
      <c r="I349" s="24"/>
      <c r="J349" s="5"/>
    </row>
    <row r="350" spans="1:10" ht="12.95" customHeight="1">
      <c r="A350" s="5"/>
      <c r="B350" s="14" t="s">
        <v>179</v>
      </c>
      <c r="C350" s="15"/>
      <c r="D350" s="15"/>
      <c r="E350" s="15"/>
      <c r="F350" s="25">
        <v>8781.4210999999996</v>
      </c>
      <c r="G350" s="26">
        <v>1.5699999999999999E-2</v>
      </c>
      <c r="H350" s="27"/>
      <c r="I350" s="28"/>
      <c r="J350" s="5"/>
    </row>
    <row r="351" spans="1:10" ht="12.95" customHeight="1">
      <c r="A351" s="5"/>
      <c r="B351" s="29" t="s">
        <v>182</v>
      </c>
      <c r="C351" s="30"/>
      <c r="D351" s="2"/>
      <c r="E351" s="30"/>
      <c r="F351" s="25">
        <v>8781.4210999999996</v>
      </c>
      <c r="G351" s="26">
        <v>1.5699999999999999E-2</v>
      </c>
      <c r="H351" s="27"/>
      <c r="I351" s="28"/>
      <c r="J351" s="5"/>
    </row>
    <row r="352" spans="1:10" ht="12.95" customHeight="1">
      <c r="A352" s="5"/>
      <c r="B352" s="29" t="s">
        <v>187</v>
      </c>
      <c r="C352" s="15"/>
      <c r="D352" s="2"/>
      <c r="E352" s="15"/>
      <c r="F352" s="32">
        <v>402737.89779999998</v>
      </c>
      <c r="G352" s="26">
        <v>0.72019999999999995</v>
      </c>
      <c r="H352" s="27"/>
      <c r="I352" s="28"/>
      <c r="J352" s="5"/>
    </row>
    <row r="353" spans="1:10" ht="12.95" customHeight="1">
      <c r="A353" s="5"/>
      <c r="B353" s="33" t="s">
        <v>188</v>
      </c>
      <c r="C353" s="34"/>
      <c r="D353" s="34"/>
      <c r="E353" s="34"/>
      <c r="F353" s="35">
        <v>559195.17000000004</v>
      </c>
      <c r="G353" s="36">
        <v>1</v>
      </c>
      <c r="H353" s="37"/>
      <c r="I353" s="38"/>
      <c r="J353" s="5"/>
    </row>
    <row r="354" spans="1:10" ht="12.95" customHeight="1">
      <c r="A354" s="5"/>
      <c r="B354" s="7"/>
      <c r="C354" s="5"/>
      <c r="D354" s="5"/>
      <c r="E354" s="5"/>
      <c r="F354" s="5"/>
      <c r="G354" s="5"/>
      <c r="H354" s="5"/>
      <c r="I354" s="5"/>
      <c r="J354" s="5"/>
    </row>
    <row r="355" spans="1:10" ht="12.95" customHeight="1">
      <c r="A355" s="5"/>
      <c r="B355" s="4" t="s">
        <v>2167</v>
      </c>
      <c r="C355" s="5"/>
      <c r="D355" s="5"/>
      <c r="E355" s="5"/>
      <c r="F355" s="5"/>
      <c r="G355" s="5"/>
      <c r="H355" s="5"/>
      <c r="I355" s="5"/>
      <c r="J355" s="5"/>
    </row>
    <row r="356" spans="1:10" ht="12.95" customHeight="1">
      <c r="A356" s="5"/>
      <c r="B356" s="4" t="s">
        <v>237</v>
      </c>
      <c r="C356" s="5"/>
      <c r="D356" s="5"/>
      <c r="E356" s="5"/>
      <c r="F356" s="5"/>
      <c r="G356" s="5"/>
      <c r="H356" s="5"/>
      <c r="I356" s="5"/>
      <c r="J356" s="5"/>
    </row>
    <row r="357" spans="1:10" ht="12.95" customHeight="1">
      <c r="A357" s="5"/>
      <c r="B357" s="4" t="s">
        <v>190</v>
      </c>
      <c r="C357" s="5"/>
      <c r="D357" s="5"/>
      <c r="E357" s="5"/>
      <c r="F357" s="5"/>
      <c r="G357" s="5"/>
      <c r="H357" s="5"/>
      <c r="I357" s="5"/>
      <c r="J357" s="5"/>
    </row>
    <row r="358" spans="1:10" ht="12.95" customHeight="1">
      <c r="A358" s="5"/>
      <c r="B358" s="4" t="s">
        <v>191</v>
      </c>
      <c r="C358" s="5"/>
      <c r="D358" s="5"/>
      <c r="E358" s="5"/>
      <c r="F358" s="5"/>
      <c r="G358" s="5"/>
      <c r="H358" s="5"/>
      <c r="I358" s="5"/>
      <c r="J358" s="5"/>
    </row>
    <row r="359" spans="1:10" ht="26.1" customHeight="1">
      <c r="A359" s="5"/>
      <c r="B359" s="83" t="s">
        <v>192</v>
      </c>
      <c r="C359" s="83"/>
      <c r="D359" s="83"/>
      <c r="E359" s="83"/>
      <c r="F359" s="83"/>
      <c r="G359" s="83"/>
      <c r="H359" s="83"/>
      <c r="I359" s="83"/>
      <c r="J359" s="5"/>
    </row>
    <row r="360" spans="1:10" ht="12.95" customHeight="1">
      <c r="A360" s="5"/>
      <c r="B360" s="83" t="s">
        <v>193</v>
      </c>
      <c r="C360" s="83"/>
      <c r="D360" s="83"/>
      <c r="E360" s="83"/>
      <c r="F360" s="83"/>
      <c r="G360" s="83"/>
      <c r="H360" s="83"/>
      <c r="I360" s="83"/>
      <c r="J360" s="5"/>
    </row>
    <row r="361" spans="1:10" ht="12.95" customHeight="1">
      <c r="A361" s="5"/>
      <c r="B361" s="83"/>
      <c r="C361" s="83"/>
      <c r="D361" s="83"/>
      <c r="E361" s="83"/>
      <c r="F361" s="83"/>
      <c r="G361" s="83"/>
      <c r="H361" s="83"/>
      <c r="I361" s="83"/>
      <c r="J361" s="5"/>
    </row>
    <row r="362" spans="1:10" ht="12.95" customHeight="1">
      <c r="A362" s="5"/>
      <c r="B362" s="83"/>
      <c r="C362" s="83"/>
      <c r="D362" s="83"/>
      <c r="E362" s="83"/>
      <c r="F362" s="83"/>
      <c r="G362" s="83"/>
      <c r="H362" s="83"/>
      <c r="I362" s="83"/>
      <c r="J362" s="5"/>
    </row>
    <row r="363" spans="1:10" ht="12.95" customHeight="1">
      <c r="A363" s="5"/>
      <c r="B363" s="83"/>
      <c r="C363" s="83"/>
      <c r="D363" s="83"/>
      <c r="E363" s="83"/>
      <c r="F363" s="83"/>
      <c r="G363" s="83"/>
      <c r="H363" s="83"/>
      <c r="I363" s="83"/>
      <c r="J363" s="5"/>
    </row>
    <row r="364" spans="1:10" ht="12.95" customHeight="1">
      <c r="A364" s="5"/>
      <c r="B364" s="83"/>
      <c r="C364" s="83"/>
      <c r="D364" s="83"/>
      <c r="E364" s="83"/>
      <c r="F364" s="83"/>
      <c r="G364" s="83"/>
      <c r="H364" s="83"/>
      <c r="I364" s="83"/>
      <c r="J364" s="5"/>
    </row>
    <row r="365" spans="1:10" ht="12.95" customHeight="1">
      <c r="A365" s="5"/>
      <c r="B365" s="5"/>
      <c r="C365" s="84" t="s">
        <v>3198</v>
      </c>
      <c r="D365" s="84"/>
      <c r="E365" s="84"/>
      <c r="F365" s="84"/>
      <c r="G365" s="5"/>
      <c r="H365" s="5"/>
      <c r="I365" s="5"/>
      <c r="J365" s="5"/>
    </row>
    <row r="366" spans="1:10" ht="12.95" customHeight="1">
      <c r="A366" s="5"/>
      <c r="B366" s="39" t="s">
        <v>197</v>
      </c>
      <c r="C366" s="84" t="s">
        <v>198</v>
      </c>
      <c r="D366" s="84"/>
      <c r="E366" s="84"/>
      <c r="F366" s="84"/>
      <c r="G366" s="5"/>
      <c r="H366" s="5"/>
      <c r="I366" s="5"/>
      <c r="J366" s="5"/>
    </row>
    <row r="367" spans="1:10" ht="120.95" customHeight="1">
      <c r="A367" s="5"/>
      <c r="B367" s="40"/>
      <c r="C367" s="85"/>
      <c r="D367" s="85"/>
      <c r="E367" s="5"/>
      <c r="F367" s="5"/>
      <c r="G367" s="5"/>
      <c r="H367" s="5"/>
      <c r="I367" s="5"/>
      <c r="J367" s="5"/>
    </row>
  </sheetData>
  <mergeCells count="9">
    <mergeCell ref="B364:I364"/>
    <mergeCell ref="C365:F365"/>
    <mergeCell ref="C366:F366"/>
    <mergeCell ref="C367:D367"/>
    <mergeCell ref="B359:I359"/>
    <mergeCell ref="B360:I360"/>
    <mergeCell ref="B361:I361"/>
    <mergeCell ref="B362:I362"/>
    <mergeCell ref="B363:I363"/>
  </mergeCells>
  <hyperlinks>
    <hyperlink ref="A1" location="AxisArbitrageFund" display="AXISEAF" xr:uid="{00000000-0004-0000-1600-000000000000}"/>
    <hyperlink ref="B1" location="AxisArbitrageFund" display="Axis Arbitrage Fund" xr:uid="{00000000-0004-0000-1600-000001000000}"/>
  </hyperlinks>
  <pageMargins left="0" right="0" top="0" bottom="0" header="0" footer="0"/>
  <pageSetup orientation="landscape"/>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outlinePr summaryBelow="0"/>
  </sheetPr>
  <dimension ref="A1:J3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47</v>
      </c>
      <c r="B1" s="4" t="s">
        <v>48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1797</v>
      </c>
      <c r="C5" s="15"/>
      <c r="D5" s="15"/>
      <c r="E5" s="15"/>
      <c r="F5" s="15"/>
      <c r="G5" s="15"/>
      <c r="H5" s="16"/>
      <c r="I5" s="17"/>
      <c r="J5" s="5"/>
    </row>
    <row r="6" spans="1:10" ht="12.95" customHeight="1">
      <c r="A6" s="5"/>
      <c r="B6" s="14" t="s">
        <v>1798</v>
      </c>
      <c r="C6" s="15"/>
      <c r="D6" s="15"/>
      <c r="E6" s="15"/>
      <c r="F6" s="5"/>
      <c r="G6" s="16"/>
      <c r="H6" s="16"/>
      <c r="I6" s="17"/>
      <c r="J6" s="5"/>
    </row>
    <row r="7" spans="1:10" ht="12.95" customHeight="1">
      <c r="A7" s="18" t="s">
        <v>3199</v>
      </c>
      <c r="B7" s="19" t="s">
        <v>5199</v>
      </c>
      <c r="C7" s="15" t="s">
        <v>3200</v>
      </c>
      <c r="D7" s="15"/>
      <c r="E7" s="20">
        <v>272918</v>
      </c>
      <c r="F7" s="21">
        <v>622.1712</v>
      </c>
      <c r="G7" s="22">
        <v>0.25130000000000002</v>
      </c>
      <c r="H7" s="31"/>
      <c r="I7" s="24"/>
      <c r="J7" s="5"/>
    </row>
    <row r="8" spans="1:10" ht="12.95" customHeight="1">
      <c r="A8" s="18" t="s">
        <v>3201</v>
      </c>
      <c r="B8" s="19" t="s">
        <v>3202</v>
      </c>
      <c r="C8" s="15" t="s">
        <v>3203</v>
      </c>
      <c r="D8" s="15"/>
      <c r="E8" s="20">
        <v>1772333</v>
      </c>
      <c r="F8" s="21">
        <v>619.25319999999999</v>
      </c>
      <c r="G8" s="22">
        <v>0.25019999999999998</v>
      </c>
      <c r="H8" s="31"/>
      <c r="I8" s="24"/>
      <c r="J8" s="5"/>
    </row>
    <row r="9" spans="1:10" ht="12.95" customHeight="1">
      <c r="A9" s="18" t="s">
        <v>3204</v>
      </c>
      <c r="B9" s="19" t="s">
        <v>3205</v>
      </c>
      <c r="C9" s="15" t="s">
        <v>3206</v>
      </c>
      <c r="D9" s="15"/>
      <c r="E9" s="20">
        <v>616700</v>
      </c>
      <c r="F9" s="21">
        <v>617.68669999999997</v>
      </c>
      <c r="G9" s="22">
        <v>0.2495</v>
      </c>
      <c r="H9" s="31"/>
      <c r="I9" s="24"/>
      <c r="J9" s="5"/>
    </row>
    <row r="10" spans="1:10" ht="12.95" customHeight="1">
      <c r="A10" s="18" t="s">
        <v>3207</v>
      </c>
      <c r="B10" s="19" t="s">
        <v>3208</v>
      </c>
      <c r="C10" s="15" t="s">
        <v>3209</v>
      </c>
      <c r="D10" s="15"/>
      <c r="E10" s="20">
        <v>2922457</v>
      </c>
      <c r="F10" s="21">
        <v>616.0539</v>
      </c>
      <c r="G10" s="22">
        <v>0.24890000000000001</v>
      </c>
      <c r="H10" s="31"/>
      <c r="I10" s="24"/>
      <c r="J10" s="5"/>
    </row>
    <row r="11" spans="1:10" ht="12.95" customHeight="1">
      <c r="A11" s="5"/>
      <c r="B11" s="14" t="s">
        <v>179</v>
      </c>
      <c r="C11" s="15"/>
      <c r="D11" s="15"/>
      <c r="E11" s="15"/>
      <c r="F11" s="25">
        <v>2475.165</v>
      </c>
      <c r="G11" s="26">
        <v>0.99990000000000001</v>
      </c>
      <c r="H11" s="27"/>
      <c r="I11" s="28"/>
      <c r="J11" s="5"/>
    </row>
    <row r="12" spans="1:10" ht="12.95" customHeight="1">
      <c r="A12" s="5"/>
      <c r="B12" s="29" t="s">
        <v>182</v>
      </c>
      <c r="C12" s="30"/>
      <c r="D12" s="2"/>
      <c r="E12" s="30"/>
      <c r="F12" s="25">
        <v>2475.165</v>
      </c>
      <c r="G12" s="26">
        <v>0.99990000000000001</v>
      </c>
      <c r="H12" s="27"/>
      <c r="I12" s="28"/>
      <c r="J12" s="5"/>
    </row>
    <row r="13" spans="1:10" ht="12.95" customHeight="1">
      <c r="A13" s="5"/>
      <c r="B13" s="14" t="s">
        <v>183</v>
      </c>
      <c r="C13" s="15"/>
      <c r="D13" s="15"/>
      <c r="E13" s="15"/>
      <c r="F13" s="15"/>
      <c r="G13" s="15"/>
      <c r="H13" s="16"/>
      <c r="I13" s="17"/>
      <c r="J13" s="5"/>
    </row>
    <row r="14" spans="1:10" ht="12.95" customHeight="1">
      <c r="A14" s="18" t="s">
        <v>184</v>
      </c>
      <c r="B14" s="19" t="s">
        <v>185</v>
      </c>
      <c r="C14" s="15"/>
      <c r="D14" s="15"/>
      <c r="E14" s="20"/>
      <c r="F14" s="21">
        <v>7.5385999999999997</v>
      </c>
      <c r="G14" s="22">
        <v>3.0000000000000001E-3</v>
      </c>
      <c r="H14" s="23">
        <v>6.6452747039052268E-2</v>
      </c>
      <c r="I14" s="24"/>
      <c r="J14" s="5"/>
    </row>
    <row r="15" spans="1:10" ht="12.95" customHeight="1">
      <c r="A15" s="5"/>
      <c r="B15" s="14" t="s">
        <v>179</v>
      </c>
      <c r="C15" s="15"/>
      <c r="D15" s="15"/>
      <c r="E15" s="15"/>
      <c r="F15" s="25">
        <v>7.5385999999999997</v>
      </c>
      <c r="G15" s="26">
        <v>3.0000000000000001E-3</v>
      </c>
      <c r="H15" s="27"/>
      <c r="I15" s="28"/>
      <c r="J15" s="5"/>
    </row>
    <row r="16" spans="1:10" ht="12.95" customHeight="1">
      <c r="A16" s="5"/>
      <c r="B16" s="29" t="s">
        <v>182</v>
      </c>
      <c r="C16" s="30"/>
      <c r="D16" s="2"/>
      <c r="E16" s="30"/>
      <c r="F16" s="25">
        <v>7.5385999999999997</v>
      </c>
      <c r="G16" s="26">
        <v>3.0000000000000001E-3</v>
      </c>
      <c r="H16" s="27"/>
      <c r="I16" s="28"/>
      <c r="J16" s="5"/>
    </row>
    <row r="17" spans="1:10" ht="12.95" customHeight="1">
      <c r="A17" s="5"/>
      <c r="B17" s="29" t="s">
        <v>187</v>
      </c>
      <c r="C17" s="15"/>
      <c r="D17" s="2"/>
      <c r="E17" s="15"/>
      <c r="F17" s="32">
        <v>-7.2035999999999998</v>
      </c>
      <c r="G17" s="26">
        <v>-2.8999999999999998E-3</v>
      </c>
      <c r="H17" s="27"/>
      <c r="I17" s="28"/>
      <c r="J17" s="5"/>
    </row>
    <row r="18" spans="1:10" ht="12.95" customHeight="1">
      <c r="A18" s="5"/>
      <c r="B18" s="33" t="s">
        <v>188</v>
      </c>
      <c r="C18" s="34"/>
      <c r="D18" s="34"/>
      <c r="E18" s="34"/>
      <c r="F18" s="35">
        <v>2475.5</v>
      </c>
      <c r="G18" s="36">
        <v>1</v>
      </c>
      <c r="H18" s="37"/>
      <c r="I18" s="38"/>
      <c r="J18" s="5"/>
    </row>
    <row r="19" spans="1:10" ht="12.95" customHeight="1">
      <c r="A19" s="5"/>
      <c r="B19" s="7"/>
      <c r="C19" s="5"/>
      <c r="D19" s="5"/>
      <c r="E19" s="5"/>
      <c r="F19" s="5"/>
      <c r="G19" s="5"/>
      <c r="H19" s="5"/>
      <c r="I19" s="5"/>
      <c r="J19" s="5"/>
    </row>
    <row r="20" spans="1:10" ht="12.95" customHeight="1">
      <c r="A20" s="5"/>
      <c r="B20" s="4" t="s">
        <v>189</v>
      </c>
      <c r="C20" s="5"/>
      <c r="D20" s="5"/>
      <c r="E20" s="5"/>
      <c r="F20" s="5"/>
      <c r="G20" s="5"/>
      <c r="H20" s="5"/>
      <c r="I20" s="5"/>
      <c r="J20" s="5"/>
    </row>
    <row r="21" spans="1:10" ht="12.95" customHeight="1">
      <c r="A21" s="5"/>
      <c r="B21" s="4" t="s">
        <v>191</v>
      </c>
      <c r="C21" s="5"/>
      <c r="D21" s="5"/>
      <c r="E21" s="5"/>
      <c r="F21" s="5"/>
      <c r="G21" s="5"/>
      <c r="H21" s="5"/>
      <c r="I21" s="5"/>
      <c r="J21" s="5"/>
    </row>
    <row r="22" spans="1:10" ht="26.1" customHeight="1">
      <c r="A22" s="5"/>
      <c r="B22" s="83" t="s">
        <v>192</v>
      </c>
      <c r="C22" s="83"/>
      <c r="D22" s="83"/>
      <c r="E22" s="83"/>
      <c r="F22" s="83"/>
      <c r="G22" s="83"/>
      <c r="H22" s="83"/>
      <c r="I22" s="83"/>
      <c r="J22" s="5"/>
    </row>
    <row r="23" spans="1:10" ht="12.95" customHeight="1">
      <c r="A23" s="5"/>
      <c r="B23" s="83" t="s">
        <v>193</v>
      </c>
      <c r="C23" s="83"/>
      <c r="D23" s="83"/>
      <c r="E23" s="83"/>
      <c r="F23" s="83"/>
      <c r="G23" s="83"/>
      <c r="H23" s="83"/>
      <c r="I23" s="83"/>
      <c r="J23" s="5"/>
    </row>
    <row r="24" spans="1:10" ht="12.95" customHeight="1">
      <c r="A24" s="5"/>
      <c r="B24" s="86" t="s">
        <v>194</v>
      </c>
      <c r="C24" s="86"/>
      <c r="D24" s="86"/>
      <c r="E24" s="86"/>
      <c r="F24" s="86"/>
      <c r="G24" s="86"/>
      <c r="H24" s="86"/>
      <c r="I24" s="86"/>
      <c r="J24" s="5"/>
    </row>
    <row r="25" spans="1:10" ht="12.95" customHeight="1">
      <c r="A25" s="5"/>
      <c r="B25" s="86" t="s">
        <v>195</v>
      </c>
      <c r="C25" s="86"/>
      <c r="D25" s="86"/>
      <c r="E25" s="86"/>
      <c r="F25" s="86"/>
      <c r="G25" s="86"/>
      <c r="H25" s="86"/>
      <c r="I25" s="86"/>
      <c r="J25" s="5"/>
    </row>
    <row r="26" spans="1:10" ht="12.95" customHeight="1">
      <c r="A26" s="5"/>
      <c r="B26" s="83"/>
      <c r="C26" s="83"/>
      <c r="D26" s="83"/>
      <c r="E26" s="83"/>
      <c r="F26" s="83"/>
      <c r="G26" s="83"/>
      <c r="H26" s="83"/>
      <c r="I26" s="83"/>
      <c r="J26" s="5"/>
    </row>
    <row r="27" spans="1:10" ht="12.95" customHeight="1">
      <c r="A27" s="5"/>
      <c r="B27" s="83"/>
      <c r="C27" s="83"/>
      <c r="D27" s="83"/>
      <c r="E27" s="83"/>
      <c r="F27" s="83"/>
      <c r="G27" s="83"/>
      <c r="H27" s="83"/>
      <c r="I27" s="83"/>
      <c r="J27" s="5"/>
    </row>
    <row r="28" spans="1:10" ht="12.95" customHeight="1">
      <c r="A28" s="5"/>
      <c r="B28" s="5"/>
      <c r="C28" s="84" t="s">
        <v>1796</v>
      </c>
      <c r="D28" s="84"/>
      <c r="E28" s="84"/>
      <c r="F28" s="84"/>
      <c r="G28" s="5"/>
      <c r="H28" s="5"/>
      <c r="I28" s="5"/>
      <c r="J28" s="5"/>
    </row>
    <row r="29" spans="1:10" ht="12.95" customHeight="1">
      <c r="A29" s="5"/>
      <c r="B29" s="39" t="s">
        <v>197</v>
      </c>
      <c r="C29" s="84" t="s">
        <v>198</v>
      </c>
      <c r="D29" s="84"/>
      <c r="E29" s="84"/>
      <c r="F29" s="84"/>
      <c r="G29" s="5"/>
      <c r="H29" s="5"/>
      <c r="I29" s="5"/>
      <c r="J29" s="5"/>
    </row>
    <row r="30" spans="1:10" ht="120.95" customHeight="1">
      <c r="A30" s="5"/>
      <c r="B30" s="40"/>
      <c r="C30" s="85"/>
      <c r="D30" s="85"/>
      <c r="E30" s="5"/>
      <c r="F30" s="5"/>
      <c r="G30" s="5"/>
      <c r="H30" s="5"/>
      <c r="I30" s="5"/>
      <c r="J30" s="5"/>
    </row>
  </sheetData>
  <mergeCells count="9">
    <mergeCell ref="B27:I27"/>
    <mergeCell ref="C28:F28"/>
    <mergeCell ref="C29:F29"/>
    <mergeCell ref="C30:D30"/>
    <mergeCell ref="B22:I22"/>
    <mergeCell ref="B23:I23"/>
    <mergeCell ref="B24:I24"/>
    <mergeCell ref="B25:I25"/>
    <mergeCell ref="B26:I26"/>
  </mergeCells>
  <hyperlinks>
    <hyperlink ref="A1" location="AxisEquityETFsFoF" display="AXISEFOF" xr:uid="{00000000-0004-0000-1700-000000000000}"/>
    <hyperlink ref="B1" location="AxisEquityETFsFoF" display="Axis Equity ETFs FoF" xr:uid="{00000000-0004-0000-1700-000001000000}"/>
  </hyperlinks>
  <pageMargins left="0" right="0" top="0" bottom="0" header="0" footer="0"/>
  <pageSetup orientation="landscape"/>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outlinePr summaryBelow="0"/>
  </sheetPr>
  <dimension ref="A1:J145"/>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49</v>
      </c>
      <c r="B1" s="4" t="s">
        <v>50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245</v>
      </c>
      <c r="B7" s="19" t="s">
        <v>246</v>
      </c>
      <c r="C7" s="15" t="s">
        <v>247</v>
      </c>
      <c r="D7" s="15" t="s">
        <v>244</v>
      </c>
      <c r="E7" s="20">
        <v>693350</v>
      </c>
      <c r="F7" s="21">
        <v>9014.2433999999994</v>
      </c>
      <c r="G7" s="22">
        <v>5.5800000000000002E-2</v>
      </c>
      <c r="H7" s="31"/>
      <c r="I7" s="24"/>
      <c r="J7" s="5"/>
    </row>
    <row r="8" spans="1:10" ht="12.95" customHeight="1">
      <c r="A8" s="18" t="s">
        <v>241</v>
      </c>
      <c r="B8" s="19" t="s">
        <v>242</v>
      </c>
      <c r="C8" s="15" t="s">
        <v>243</v>
      </c>
      <c r="D8" s="15" t="s">
        <v>244</v>
      </c>
      <c r="E8" s="20">
        <v>470197</v>
      </c>
      <c r="F8" s="21">
        <v>8444.9732000000004</v>
      </c>
      <c r="G8" s="22">
        <v>5.2299999999999999E-2</v>
      </c>
      <c r="H8" s="31"/>
      <c r="I8" s="24"/>
      <c r="J8" s="5"/>
    </row>
    <row r="9" spans="1:10" ht="12.95" customHeight="1">
      <c r="A9" s="18" t="s">
        <v>252</v>
      </c>
      <c r="B9" s="19" t="s">
        <v>253</v>
      </c>
      <c r="C9" s="15" t="s">
        <v>254</v>
      </c>
      <c r="D9" s="15" t="s">
        <v>255</v>
      </c>
      <c r="E9" s="20">
        <v>354260</v>
      </c>
      <c r="F9" s="21">
        <v>6581.6193999999996</v>
      </c>
      <c r="G9" s="22">
        <v>4.07E-2</v>
      </c>
      <c r="H9" s="31"/>
      <c r="I9" s="24"/>
      <c r="J9" s="5"/>
    </row>
    <row r="10" spans="1:10" ht="12.95" customHeight="1">
      <c r="A10" s="18" t="s">
        <v>277</v>
      </c>
      <c r="B10" s="19" t="s">
        <v>278</v>
      </c>
      <c r="C10" s="15" t="s">
        <v>279</v>
      </c>
      <c r="D10" s="15" t="s">
        <v>280</v>
      </c>
      <c r="E10" s="20">
        <v>172553</v>
      </c>
      <c r="F10" s="21">
        <v>5118.0945000000002</v>
      </c>
      <c r="G10" s="22">
        <v>3.1699999999999999E-2</v>
      </c>
      <c r="H10" s="31"/>
      <c r="I10" s="24"/>
      <c r="J10" s="5"/>
    </row>
    <row r="11" spans="1:10" ht="12.95" customHeight="1">
      <c r="A11" s="18" t="s">
        <v>267</v>
      </c>
      <c r="B11" s="19" t="s">
        <v>268</v>
      </c>
      <c r="C11" s="15" t="s">
        <v>269</v>
      </c>
      <c r="D11" s="15" t="s">
        <v>270</v>
      </c>
      <c r="E11" s="20">
        <v>306000</v>
      </c>
      <c r="F11" s="21">
        <v>4979.0789999999997</v>
      </c>
      <c r="G11" s="22">
        <v>3.0800000000000001E-2</v>
      </c>
      <c r="H11" s="31"/>
      <c r="I11" s="24"/>
      <c r="J11" s="5"/>
    </row>
    <row r="12" spans="1:10" ht="12.95" customHeight="1">
      <c r="A12" s="18" t="s">
        <v>248</v>
      </c>
      <c r="B12" s="19" t="s">
        <v>249</v>
      </c>
      <c r="C12" s="15" t="s">
        <v>250</v>
      </c>
      <c r="D12" s="15" t="s">
        <v>251</v>
      </c>
      <c r="E12" s="20">
        <v>332026</v>
      </c>
      <c r="F12" s="21">
        <v>4290.4399999999996</v>
      </c>
      <c r="G12" s="22">
        <v>2.6599999999999999E-2</v>
      </c>
      <c r="H12" s="31"/>
      <c r="I12" s="24"/>
      <c r="J12" s="5"/>
    </row>
    <row r="13" spans="1:10" ht="12.95" customHeight="1">
      <c r="A13" s="18" t="s">
        <v>274</v>
      </c>
      <c r="B13" s="19" t="s">
        <v>275</v>
      </c>
      <c r="C13" s="15" t="s">
        <v>276</v>
      </c>
      <c r="D13" s="15" t="s">
        <v>244</v>
      </c>
      <c r="E13" s="20">
        <v>447396</v>
      </c>
      <c r="F13" s="21">
        <v>3753.4286999999999</v>
      </c>
      <c r="G13" s="22">
        <v>2.3199999999999998E-2</v>
      </c>
      <c r="H13" s="31"/>
      <c r="I13" s="24"/>
      <c r="J13" s="5"/>
    </row>
    <row r="14" spans="1:10" ht="12.95" customHeight="1">
      <c r="A14" s="18" t="s">
        <v>264</v>
      </c>
      <c r="B14" s="19" t="s">
        <v>265</v>
      </c>
      <c r="C14" s="15" t="s">
        <v>266</v>
      </c>
      <c r="D14" s="15" t="s">
        <v>255</v>
      </c>
      <c r="E14" s="20">
        <v>82640</v>
      </c>
      <c r="F14" s="21">
        <v>3529.4304000000002</v>
      </c>
      <c r="G14" s="22">
        <v>2.18E-2</v>
      </c>
      <c r="H14" s="31"/>
      <c r="I14" s="24"/>
      <c r="J14" s="5"/>
    </row>
    <row r="15" spans="1:10" ht="12.95" customHeight="1">
      <c r="A15" s="18" t="s">
        <v>618</v>
      </c>
      <c r="B15" s="19" t="s">
        <v>619</v>
      </c>
      <c r="C15" s="15" t="s">
        <v>620</v>
      </c>
      <c r="D15" s="15" t="s">
        <v>621</v>
      </c>
      <c r="E15" s="20">
        <v>77654</v>
      </c>
      <c r="F15" s="21">
        <v>3157.0234</v>
      </c>
      <c r="G15" s="22">
        <v>1.95E-2</v>
      </c>
      <c r="H15" s="31"/>
      <c r="I15" s="24"/>
      <c r="J15" s="5"/>
    </row>
    <row r="16" spans="1:10" ht="12.95" customHeight="1">
      <c r="A16" s="18" t="s">
        <v>302</v>
      </c>
      <c r="B16" s="19" t="s">
        <v>303</v>
      </c>
      <c r="C16" s="15" t="s">
        <v>304</v>
      </c>
      <c r="D16" s="15" t="s">
        <v>305</v>
      </c>
      <c r="E16" s="20">
        <v>855510</v>
      </c>
      <c r="F16" s="21">
        <v>3111.0621000000001</v>
      </c>
      <c r="G16" s="22">
        <v>1.9300000000000001E-2</v>
      </c>
      <c r="H16" s="31"/>
      <c r="I16" s="24"/>
      <c r="J16" s="5"/>
    </row>
    <row r="17" spans="1:10" ht="12.95" customHeight="1">
      <c r="A17" s="18" t="s">
        <v>290</v>
      </c>
      <c r="B17" s="19" t="s">
        <v>291</v>
      </c>
      <c r="C17" s="15" t="s">
        <v>292</v>
      </c>
      <c r="D17" s="15" t="s">
        <v>293</v>
      </c>
      <c r="E17" s="20">
        <v>170952</v>
      </c>
      <c r="F17" s="21">
        <v>3044.4841999999999</v>
      </c>
      <c r="G17" s="22">
        <v>1.8800000000000001E-2</v>
      </c>
      <c r="H17" s="31"/>
      <c r="I17" s="24"/>
      <c r="J17" s="5"/>
    </row>
    <row r="18" spans="1:10" ht="12.95" customHeight="1">
      <c r="A18" s="18" t="s">
        <v>260</v>
      </c>
      <c r="B18" s="19" t="s">
        <v>261</v>
      </c>
      <c r="C18" s="15" t="s">
        <v>262</v>
      </c>
      <c r="D18" s="15" t="s">
        <v>263</v>
      </c>
      <c r="E18" s="20">
        <v>79689</v>
      </c>
      <c r="F18" s="21">
        <v>2968.2559000000001</v>
      </c>
      <c r="G18" s="22">
        <v>1.84E-2</v>
      </c>
      <c r="H18" s="31"/>
      <c r="I18" s="24"/>
      <c r="J18" s="5"/>
    </row>
    <row r="19" spans="1:10" ht="12.95" customHeight="1">
      <c r="A19" s="18" t="s">
        <v>387</v>
      </c>
      <c r="B19" s="19" t="s">
        <v>388</v>
      </c>
      <c r="C19" s="15" t="s">
        <v>389</v>
      </c>
      <c r="D19" s="15" t="s">
        <v>293</v>
      </c>
      <c r="E19" s="20">
        <v>44415</v>
      </c>
      <c r="F19" s="21">
        <v>2741.6046999999999</v>
      </c>
      <c r="G19" s="22">
        <v>1.7000000000000001E-2</v>
      </c>
      <c r="H19" s="31"/>
      <c r="I19" s="24"/>
      <c r="J19" s="5"/>
    </row>
    <row r="20" spans="1:10" ht="12.95" customHeight="1">
      <c r="A20" s="18" t="s">
        <v>368</v>
      </c>
      <c r="B20" s="19" t="s">
        <v>369</v>
      </c>
      <c r="C20" s="15" t="s">
        <v>370</v>
      </c>
      <c r="D20" s="15" t="s">
        <v>297</v>
      </c>
      <c r="E20" s="20">
        <v>170000</v>
      </c>
      <c r="F20" s="21">
        <v>2685.915</v>
      </c>
      <c r="G20" s="22">
        <v>1.66E-2</v>
      </c>
      <c r="H20" s="31"/>
      <c r="I20" s="24"/>
      <c r="J20" s="5"/>
    </row>
    <row r="21" spans="1:10" ht="12.95" customHeight="1">
      <c r="A21" s="18" t="s">
        <v>2245</v>
      </c>
      <c r="B21" s="19" t="s">
        <v>2246</v>
      </c>
      <c r="C21" s="15" t="s">
        <v>2247</v>
      </c>
      <c r="D21" s="15" t="s">
        <v>367</v>
      </c>
      <c r="E21" s="20">
        <v>2329975</v>
      </c>
      <c r="F21" s="21">
        <v>2676.4423000000002</v>
      </c>
      <c r="G21" s="22">
        <v>1.66E-2</v>
      </c>
      <c r="H21" s="31"/>
      <c r="I21" s="24"/>
      <c r="J21" s="5"/>
    </row>
    <row r="22" spans="1:10" ht="12.95" customHeight="1">
      <c r="A22" s="18" t="s">
        <v>1347</v>
      </c>
      <c r="B22" s="19" t="s">
        <v>1348</v>
      </c>
      <c r="C22" s="15" t="s">
        <v>1349</v>
      </c>
      <c r="D22" s="15" t="s">
        <v>621</v>
      </c>
      <c r="E22" s="20">
        <v>392639</v>
      </c>
      <c r="F22" s="21">
        <v>2165.9929999999999</v>
      </c>
      <c r="G22" s="22">
        <v>1.34E-2</v>
      </c>
      <c r="H22" s="31"/>
      <c r="I22" s="24"/>
      <c r="J22" s="5"/>
    </row>
    <row r="23" spans="1:10" ht="12.95" customHeight="1">
      <c r="A23" s="18" t="s">
        <v>1552</v>
      </c>
      <c r="B23" s="19" t="s">
        <v>1553</v>
      </c>
      <c r="C23" s="15" t="s">
        <v>1554</v>
      </c>
      <c r="D23" s="15" t="s">
        <v>1449</v>
      </c>
      <c r="E23" s="20">
        <v>67694</v>
      </c>
      <c r="F23" s="21">
        <v>2028.0107</v>
      </c>
      <c r="G23" s="22">
        <v>1.26E-2</v>
      </c>
      <c r="H23" s="31"/>
      <c r="I23" s="24"/>
      <c r="J23" s="5"/>
    </row>
    <row r="24" spans="1:10" ht="12.95" customHeight="1">
      <c r="A24" s="18" t="s">
        <v>294</v>
      </c>
      <c r="B24" s="19" t="s">
        <v>295</v>
      </c>
      <c r="C24" s="15" t="s">
        <v>296</v>
      </c>
      <c r="D24" s="15" t="s">
        <v>297</v>
      </c>
      <c r="E24" s="20">
        <v>30217</v>
      </c>
      <c r="F24" s="21">
        <v>1987.0397</v>
      </c>
      <c r="G24" s="22">
        <v>1.23E-2</v>
      </c>
      <c r="H24" s="31"/>
      <c r="I24" s="24"/>
      <c r="J24" s="5"/>
    </row>
    <row r="25" spans="1:10" ht="12.95" customHeight="1">
      <c r="A25" s="18" t="s">
        <v>759</v>
      </c>
      <c r="B25" s="19" t="s">
        <v>760</v>
      </c>
      <c r="C25" s="15" t="s">
        <v>761</v>
      </c>
      <c r="D25" s="15" t="s">
        <v>301</v>
      </c>
      <c r="E25" s="20">
        <v>1087052</v>
      </c>
      <c r="F25" s="21">
        <v>1870.3816999999999</v>
      </c>
      <c r="G25" s="22">
        <v>1.1599999999999999E-2</v>
      </c>
      <c r="H25" s="31"/>
      <c r="I25" s="24"/>
      <c r="J25" s="5"/>
    </row>
    <row r="26" spans="1:10" ht="12.95" customHeight="1">
      <c r="A26" s="18" t="s">
        <v>298</v>
      </c>
      <c r="B26" s="19" t="s">
        <v>299</v>
      </c>
      <c r="C26" s="15" t="s">
        <v>300</v>
      </c>
      <c r="D26" s="15" t="s">
        <v>301</v>
      </c>
      <c r="E26" s="20">
        <v>664981</v>
      </c>
      <c r="F26" s="21">
        <v>1860.3507999999999</v>
      </c>
      <c r="G26" s="22">
        <v>1.15E-2</v>
      </c>
      <c r="H26" s="31"/>
      <c r="I26" s="24"/>
      <c r="J26" s="5"/>
    </row>
    <row r="27" spans="1:10" ht="12.95" customHeight="1">
      <c r="A27" s="18" t="s">
        <v>2242</v>
      </c>
      <c r="B27" s="19" t="s">
        <v>2243</v>
      </c>
      <c r="C27" s="15" t="s">
        <v>2244</v>
      </c>
      <c r="D27" s="15" t="s">
        <v>297</v>
      </c>
      <c r="E27" s="20">
        <v>1800</v>
      </c>
      <c r="F27" s="21">
        <v>1844.9422999999999</v>
      </c>
      <c r="G27" s="22">
        <v>1.14E-2</v>
      </c>
      <c r="H27" s="31" t="s">
        <v>5193</v>
      </c>
      <c r="I27" s="24"/>
      <c r="J27" s="5"/>
    </row>
    <row r="28" spans="1:10" ht="12.95" customHeight="1">
      <c r="A28" s="18" t="s">
        <v>2239</v>
      </c>
      <c r="B28" s="19" t="s">
        <v>2240</v>
      </c>
      <c r="C28" s="15" t="s">
        <v>2241</v>
      </c>
      <c r="D28" s="15" t="s">
        <v>541</v>
      </c>
      <c r="E28" s="20">
        <v>100463</v>
      </c>
      <c r="F28" s="21">
        <v>1595.0008</v>
      </c>
      <c r="G28" s="22">
        <v>9.9000000000000008E-3</v>
      </c>
      <c r="H28" s="31"/>
      <c r="I28" s="24"/>
      <c r="J28" s="5"/>
    </row>
    <row r="29" spans="1:10" ht="12.95" customHeight="1">
      <c r="A29" s="18" t="s">
        <v>424</v>
      </c>
      <c r="B29" s="19" t="s">
        <v>425</v>
      </c>
      <c r="C29" s="15" t="s">
        <v>426</v>
      </c>
      <c r="D29" s="15" t="s">
        <v>409</v>
      </c>
      <c r="E29" s="20">
        <v>21995</v>
      </c>
      <c r="F29" s="21">
        <v>1502.0165999999999</v>
      </c>
      <c r="G29" s="22">
        <v>9.2999999999999992E-3</v>
      </c>
      <c r="H29" s="31"/>
      <c r="I29" s="24"/>
      <c r="J29" s="5"/>
    </row>
    <row r="30" spans="1:10" ht="12.95" customHeight="1">
      <c r="A30" s="18" t="s">
        <v>357</v>
      </c>
      <c r="B30" s="19" t="s">
        <v>358</v>
      </c>
      <c r="C30" s="15" t="s">
        <v>359</v>
      </c>
      <c r="D30" s="15" t="s">
        <v>360</v>
      </c>
      <c r="E30" s="20">
        <v>360262</v>
      </c>
      <c r="F30" s="21">
        <v>1500.1310000000001</v>
      </c>
      <c r="G30" s="22">
        <v>9.2999999999999992E-3</v>
      </c>
      <c r="H30" s="31"/>
      <c r="I30" s="24"/>
      <c r="J30" s="5"/>
    </row>
    <row r="31" spans="1:10" ht="12.95" customHeight="1">
      <c r="A31" s="18" t="s">
        <v>1192</v>
      </c>
      <c r="B31" s="19" t="s">
        <v>1193</v>
      </c>
      <c r="C31" s="15" t="s">
        <v>1194</v>
      </c>
      <c r="D31" s="15" t="s">
        <v>297</v>
      </c>
      <c r="E31" s="20">
        <v>167027</v>
      </c>
      <c r="F31" s="21">
        <v>1489.3797999999999</v>
      </c>
      <c r="G31" s="22">
        <v>9.1999999999999998E-3</v>
      </c>
      <c r="H31" s="31"/>
      <c r="I31" s="24"/>
      <c r="J31" s="5"/>
    </row>
    <row r="32" spans="1:10" ht="12.95" customHeight="1">
      <c r="A32" s="18" t="s">
        <v>744</v>
      </c>
      <c r="B32" s="19" t="s">
        <v>745</v>
      </c>
      <c r="C32" s="15" t="s">
        <v>746</v>
      </c>
      <c r="D32" s="15" t="s">
        <v>293</v>
      </c>
      <c r="E32" s="20">
        <v>56246</v>
      </c>
      <c r="F32" s="21">
        <v>1440.5726</v>
      </c>
      <c r="G32" s="22">
        <v>8.8999999999999999E-3</v>
      </c>
      <c r="H32" s="31"/>
      <c r="I32" s="24"/>
      <c r="J32" s="5"/>
    </row>
    <row r="33" spans="1:10" ht="12.95" customHeight="1">
      <c r="A33" s="18" t="s">
        <v>416</v>
      </c>
      <c r="B33" s="19" t="s">
        <v>417</v>
      </c>
      <c r="C33" s="15" t="s">
        <v>418</v>
      </c>
      <c r="D33" s="15" t="s">
        <v>419</v>
      </c>
      <c r="E33" s="20">
        <v>218084</v>
      </c>
      <c r="F33" s="21">
        <v>1434.4475</v>
      </c>
      <c r="G33" s="22">
        <v>8.8999999999999999E-3</v>
      </c>
      <c r="H33" s="31"/>
      <c r="I33" s="24"/>
      <c r="J33" s="5"/>
    </row>
    <row r="34" spans="1:10" ht="12.95" customHeight="1">
      <c r="A34" s="18" t="s">
        <v>816</v>
      </c>
      <c r="B34" s="19" t="s">
        <v>817</v>
      </c>
      <c r="C34" s="15" t="s">
        <v>818</v>
      </c>
      <c r="D34" s="15" t="s">
        <v>244</v>
      </c>
      <c r="E34" s="20">
        <v>242369</v>
      </c>
      <c r="F34" s="21">
        <v>1391.9251999999999</v>
      </c>
      <c r="G34" s="22">
        <v>8.6E-3</v>
      </c>
      <c r="H34" s="31"/>
      <c r="I34" s="24"/>
      <c r="J34" s="5"/>
    </row>
    <row r="35" spans="1:10" ht="12.95" customHeight="1">
      <c r="A35" s="18" t="s">
        <v>1011</v>
      </c>
      <c r="B35" s="19" t="s">
        <v>1012</v>
      </c>
      <c r="C35" s="15" t="s">
        <v>1013</v>
      </c>
      <c r="D35" s="15" t="s">
        <v>293</v>
      </c>
      <c r="E35" s="20">
        <v>80034</v>
      </c>
      <c r="F35" s="21">
        <v>1388.83</v>
      </c>
      <c r="G35" s="22">
        <v>8.6E-3</v>
      </c>
      <c r="H35" s="31"/>
      <c r="I35" s="24"/>
      <c r="J35" s="5"/>
    </row>
    <row r="36" spans="1:10" ht="12.95" customHeight="1">
      <c r="A36" s="18" t="s">
        <v>445</v>
      </c>
      <c r="B36" s="19" t="s">
        <v>446</v>
      </c>
      <c r="C36" s="15" t="s">
        <v>447</v>
      </c>
      <c r="D36" s="15" t="s">
        <v>301</v>
      </c>
      <c r="E36" s="20">
        <v>15889</v>
      </c>
      <c r="F36" s="21">
        <v>1311.6846</v>
      </c>
      <c r="G36" s="22">
        <v>8.0999999999999996E-3</v>
      </c>
      <c r="H36" s="31"/>
      <c r="I36" s="24"/>
      <c r="J36" s="5"/>
    </row>
    <row r="37" spans="1:10" ht="12.95" customHeight="1">
      <c r="A37" s="18" t="s">
        <v>1842</v>
      </c>
      <c r="B37" s="19" t="s">
        <v>5197</v>
      </c>
      <c r="C37" s="15" t="s">
        <v>1843</v>
      </c>
      <c r="D37" s="15" t="s">
        <v>405</v>
      </c>
      <c r="E37" s="20">
        <v>111111</v>
      </c>
      <c r="F37" s="21">
        <v>1304.4765</v>
      </c>
      <c r="G37" s="22">
        <v>8.0999999999999996E-3</v>
      </c>
      <c r="H37" s="31"/>
      <c r="I37" s="24"/>
      <c r="J37" s="5"/>
    </row>
    <row r="38" spans="1:10" ht="12.95" customHeight="1">
      <c r="A38" s="18" t="s">
        <v>849</v>
      </c>
      <c r="B38" s="19" t="s">
        <v>850</v>
      </c>
      <c r="C38" s="15" t="s">
        <v>851</v>
      </c>
      <c r="D38" s="15" t="s">
        <v>498</v>
      </c>
      <c r="E38" s="20">
        <v>104737</v>
      </c>
      <c r="F38" s="21">
        <v>1299.6813999999999</v>
      </c>
      <c r="G38" s="22">
        <v>8.0000000000000002E-3</v>
      </c>
      <c r="H38" s="31"/>
      <c r="I38" s="24"/>
      <c r="J38" s="5"/>
    </row>
    <row r="39" spans="1:10" ht="12.95" customHeight="1">
      <c r="A39" s="18" t="s">
        <v>499</v>
      </c>
      <c r="B39" s="19" t="s">
        <v>500</v>
      </c>
      <c r="C39" s="15" t="s">
        <v>501</v>
      </c>
      <c r="D39" s="15" t="s">
        <v>251</v>
      </c>
      <c r="E39" s="20">
        <v>846000</v>
      </c>
      <c r="F39" s="21">
        <v>1172.8098</v>
      </c>
      <c r="G39" s="22">
        <v>7.3000000000000001E-3</v>
      </c>
      <c r="H39" s="31"/>
      <c r="I39" s="24"/>
      <c r="J39" s="5"/>
    </row>
    <row r="40" spans="1:10" ht="12.95" customHeight="1">
      <c r="A40" s="18" t="s">
        <v>1633</v>
      </c>
      <c r="B40" s="19" t="s">
        <v>1634</v>
      </c>
      <c r="C40" s="15" t="s">
        <v>1635</v>
      </c>
      <c r="D40" s="15" t="s">
        <v>885</v>
      </c>
      <c r="E40" s="20">
        <v>93838</v>
      </c>
      <c r="F40" s="21">
        <v>1165.6087</v>
      </c>
      <c r="G40" s="22">
        <v>7.1999999999999998E-3</v>
      </c>
      <c r="H40" s="31"/>
      <c r="I40" s="24"/>
      <c r="J40" s="5"/>
    </row>
    <row r="41" spans="1:10" ht="12.95" customHeight="1">
      <c r="A41" s="18" t="s">
        <v>281</v>
      </c>
      <c r="B41" s="19" t="s">
        <v>282</v>
      </c>
      <c r="C41" s="15" t="s">
        <v>283</v>
      </c>
      <c r="D41" s="15" t="s">
        <v>244</v>
      </c>
      <c r="E41" s="20">
        <v>65311</v>
      </c>
      <c r="F41" s="21">
        <v>1152.9023999999999</v>
      </c>
      <c r="G41" s="22">
        <v>7.1000000000000004E-3</v>
      </c>
      <c r="H41" s="31"/>
      <c r="I41" s="24"/>
      <c r="J41" s="5"/>
    </row>
    <row r="42" spans="1:10" ht="12.95" customHeight="1">
      <c r="A42" s="18" t="s">
        <v>505</v>
      </c>
      <c r="B42" s="19" t="s">
        <v>506</v>
      </c>
      <c r="C42" s="15" t="s">
        <v>507</v>
      </c>
      <c r="D42" s="15" t="s">
        <v>297</v>
      </c>
      <c r="E42" s="20">
        <v>89659</v>
      </c>
      <c r="F42" s="21">
        <v>1106.3471999999999</v>
      </c>
      <c r="G42" s="22">
        <v>6.7999999999999996E-3</v>
      </c>
      <c r="H42" s="31"/>
      <c r="I42" s="24"/>
      <c r="J42" s="5"/>
    </row>
    <row r="43" spans="1:10" ht="12.95" customHeight="1">
      <c r="A43" s="18" t="s">
        <v>605</v>
      </c>
      <c r="B43" s="19" t="s">
        <v>606</v>
      </c>
      <c r="C43" s="15" t="s">
        <v>607</v>
      </c>
      <c r="D43" s="15" t="s">
        <v>255</v>
      </c>
      <c r="E43" s="20">
        <v>37108</v>
      </c>
      <c r="F43" s="21">
        <v>1103.796</v>
      </c>
      <c r="G43" s="22">
        <v>6.7999999999999996E-3</v>
      </c>
      <c r="H43" s="31"/>
      <c r="I43" s="24"/>
      <c r="J43" s="5"/>
    </row>
    <row r="44" spans="1:10" ht="12.95" customHeight="1">
      <c r="A44" s="18" t="s">
        <v>1100</v>
      </c>
      <c r="B44" s="19" t="s">
        <v>1101</v>
      </c>
      <c r="C44" s="15" t="s">
        <v>1102</v>
      </c>
      <c r="D44" s="15" t="s">
        <v>541</v>
      </c>
      <c r="E44" s="20">
        <v>1688900</v>
      </c>
      <c r="F44" s="21">
        <v>1080.7271000000001</v>
      </c>
      <c r="G44" s="22">
        <v>6.7000000000000002E-3</v>
      </c>
      <c r="H44" s="31"/>
      <c r="I44" s="24"/>
      <c r="J44" s="5"/>
    </row>
    <row r="45" spans="1:10" ht="12.95" customHeight="1">
      <c r="A45" s="18" t="s">
        <v>442</v>
      </c>
      <c r="B45" s="19" t="s">
        <v>443</v>
      </c>
      <c r="C45" s="15" t="s">
        <v>444</v>
      </c>
      <c r="D45" s="15" t="s">
        <v>419</v>
      </c>
      <c r="E45" s="20">
        <v>72960</v>
      </c>
      <c r="F45" s="21">
        <v>1048.9824000000001</v>
      </c>
      <c r="G45" s="22">
        <v>6.4999999999999997E-3</v>
      </c>
      <c r="H45" s="31"/>
      <c r="I45" s="24"/>
      <c r="J45" s="5"/>
    </row>
    <row r="46" spans="1:10" ht="12.95" customHeight="1">
      <c r="A46" s="18" t="s">
        <v>346</v>
      </c>
      <c r="B46" s="19" t="s">
        <v>347</v>
      </c>
      <c r="C46" s="15" t="s">
        <v>348</v>
      </c>
      <c r="D46" s="15" t="s">
        <v>349</v>
      </c>
      <c r="E46" s="20">
        <v>400453</v>
      </c>
      <c r="F46" s="21">
        <v>1027.9629</v>
      </c>
      <c r="G46" s="22">
        <v>6.4000000000000003E-3</v>
      </c>
      <c r="H46" s="31"/>
      <c r="I46" s="24"/>
      <c r="J46" s="5"/>
    </row>
    <row r="47" spans="1:10" ht="12.95" customHeight="1">
      <c r="A47" s="18" t="s">
        <v>402</v>
      </c>
      <c r="B47" s="19" t="s">
        <v>403</v>
      </c>
      <c r="C47" s="15" t="s">
        <v>404</v>
      </c>
      <c r="D47" s="15" t="s">
        <v>405</v>
      </c>
      <c r="E47" s="20">
        <v>1624281</v>
      </c>
      <c r="F47" s="21">
        <v>1022.9722</v>
      </c>
      <c r="G47" s="22">
        <v>6.3E-3</v>
      </c>
      <c r="H47" s="31"/>
      <c r="I47" s="24"/>
      <c r="J47" s="5"/>
    </row>
    <row r="48" spans="1:10" ht="12.95" customHeight="1">
      <c r="A48" s="18" t="s">
        <v>930</v>
      </c>
      <c r="B48" s="19" t="s">
        <v>931</v>
      </c>
      <c r="C48" s="15" t="s">
        <v>932</v>
      </c>
      <c r="D48" s="15" t="s">
        <v>409</v>
      </c>
      <c r="E48" s="20">
        <v>171642</v>
      </c>
      <c r="F48" s="21">
        <v>1011.9154</v>
      </c>
      <c r="G48" s="22">
        <v>6.3E-3</v>
      </c>
      <c r="H48" s="31"/>
      <c r="I48" s="24"/>
      <c r="J48" s="5"/>
    </row>
    <row r="49" spans="1:10" ht="12.95" customHeight="1">
      <c r="A49" s="18" t="s">
        <v>495</v>
      </c>
      <c r="B49" s="19" t="s">
        <v>496</v>
      </c>
      <c r="C49" s="15" t="s">
        <v>497</v>
      </c>
      <c r="D49" s="15" t="s">
        <v>498</v>
      </c>
      <c r="E49" s="20">
        <v>120292</v>
      </c>
      <c r="F49" s="21">
        <v>989.94299999999998</v>
      </c>
      <c r="G49" s="22">
        <v>6.1000000000000004E-3</v>
      </c>
      <c r="H49" s="31"/>
      <c r="I49" s="24"/>
      <c r="J49" s="5"/>
    </row>
    <row r="50" spans="1:10" ht="12.95" customHeight="1">
      <c r="A50" s="18" t="s">
        <v>306</v>
      </c>
      <c r="B50" s="19" t="s">
        <v>307</v>
      </c>
      <c r="C50" s="15" t="s">
        <v>308</v>
      </c>
      <c r="D50" s="15" t="s">
        <v>280</v>
      </c>
      <c r="E50" s="20">
        <v>122683</v>
      </c>
      <c r="F50" s="21">
        <v>964.84050000000002</v>
      </c>
      <c r="G50" s="22">
        <v>6.0000000000000001E-3</v>
      </c>
      <c r="H50" s="31"/>
      <c r="I50" s="24"/>
      <c r="J50" s="5"/>
    </row>
    <row r="51" spans="1:10" ht="12.95" customHeight="1">
      <c r="A51" s="18" t="s">
        <v>433</v>
      </c>
      <c r="B51" s="19" t="s">
        <v>434</v>
      </c>
      <c r="C51" s="15" t="s">
        <v>435</v>
      </c>
      <c r="D51" s="15" t="s">
        <v>297</v>
      </c>
      <c r="E51" s="20">
        <v>177460</v>
      </c>
      <c r="F51" s="21">
        <v>945.15200000000004</v>
      </c>
      <c r="G51" s="22">
        <v>5.7999999999999996E-3</v>
      </c>
      <c r="H51" s="31"/>
      <c r="I51" s="24"/>
      <c r="J51" s="5"/>
    </row>
    <row r="52" spans="1:10" ht="12.95" customHeight="1">
      <c r="A52" s="18" t="s">
        <v>1600</v>
      </c>
      <c r="B52" s="19" t="s">
        <v>1601</v>
      </c>
      <c r="C52" s="15" t="s">
        <v>1602</v>
      </c>
      <c r="D52" s="15" t="s">
        <v>531</v>
      </c>
      <c r="E52" s="20">
        <v>17329</v>
      </c>
      <c r="F52" s="21">
        <v>900.7441</v>
      </c>
      <c r="G52" s="22">
        <v>5.5999999999999999E-3</v>
      </c>
      <c r="H52" s="31"/>
      <c r="I52" s="24"/>
      <c r="J52" s="5"/>
    </row>
    <row r="53" spans="1:10" ht="12.95" customHeight="1">
      <c r="A53" s="18" t="s">
        <v>377</v>
      </c>
      <c r="B53" s="19" t="s">
        <v>378</v>
      </c>
      <c r="C53" s="15" t="s">
        <v>379</v>
      </c>
      <c r="D53" s="15" t="s">
        <v>293</v>
      </c>
      <c r="E53" s="20">
        <v>58176</v>
      </c>
      <c r="F53" s="21">
        <v>892.36170000000004</v>
      </c>
      <c r="G53" s="22">
        <v>5.4999999999999997E-3</v>
      </c>
      <c r="H53" s="31"/>
      <c r="I53" s="24"/>
      <c r="J53" s="5"/>
    </row>
    <row r="54" spans="1:10" ht="12.95" customHeight="1">
      <c r="A54" s="18" t="s">
        <v>1211</v>
      </c>
      <c r="B54" s="19" t="s">
        <v>1212</v>
      </c>
      <c r="C54" s="15" t="s">
        <v>1213</v>
      </c>
      <c r="D54" s="15" t="s">
        <v>498</v>
      </c>
      <c r="E54" s="20">
        <v>128025</v>
      </c>
      <c r="F54" s="21">
        <v>862.18439999999998</v>
      </c>
      <c r="G54" s="22">
        <v>5.3E-3</v>
      </c>
      <c r="H54" s="31"/>
      <c r="I54" s="24"/>
      <c r="J54" s="5"/>
    </row>
    <row r="55" spans="1:10" ht="12.95" customHeight="1">
      <c r="A55" s="18" t="s">
        <v>1839</v>
      </c>
      <c r="B55" s="19" t="s">
        <v>1840</v>
      </c>
      <c r="C55" s="15" t="s">
        <v>1841</v>
      </c>
      <c r="D55" s="15" t="s">
        <v>301</v>
      </c>
      <c r="E55" s="20">
        <v>148350</v>
      </c>
      <c r="F55" s="21">
        <v>844.11149999999998</v>
      </c>
      <c r="G55" s="22">
        <v>5.1999999999999998E-3</v>
      </c>
      <c r="H55" s="31"/>
      <c r="I55" s="24"/>
      <c r="J55" s="5"/>
    </row>
    <row r="56" spans="1:10" ht="12.95" customHeight="1">
      <c r="A56" s="18" t="s">
        <v>535</v>
      </c>
      <c r="B56" s="19" t="s">
        <v>536</v>
      </c>
      <c r="C56" s="15" t="s">
        <v>537</v>
      </c>
      <c r="D56" s="15" t="s">
        <v>244</v>
      </c>
      <c r="E56" s="20">
        <v>331305</v>
      </c>
      <c r="F56" s="21">
        <v>816.33550000000002</v>
      </c>
      <c r="G56" s="22">
        <v>5.1000000000000004E-3</v>
      </c>
      <c r="H56" s="31"/>
      <c r="I56" s="24"/>
      <c r="J56" s="5"/>
    </row>
    <row r="57" spans="1:10" ht="12.95" customHeight="1">
      <c r="A57" s="18" t="s">
        <v>398</v>
      </c>
      <c r="B57" s="19" t="s">
        <v>399</v>
      </c>
      <c r="C57" s="15" t="s">
        <v>400</v>
      </c>
      <c r="D57" s="15" t="s">
        <v>401</v>
      </c>
      <c r="E57" s="20">
        <v>130020</v>
      </c>
      <c r="F57" s="21">
        <v>807.68420000000003</v>
      </c>
      <c r="G57" s="22">
        <v>5.0000000000000001E-3</v>
      </c>
      <c r="H57" s="31"/>
      <c r="I57" s="24"/>
      <c r="J57" s="5"/>
    </row>
    <row r="58" spans="1:10" ht="12.95" customHeight="1">
      <c r="A58" s="18" t="s">
        <v>374</v>
      </c>
      <c r="B58" s="19" t="s">
        <v>375</v>
      </c>
      <c r="C58" s="15" t="s">
        <v>376</v>
      </c>
      <c r="D58" s="15" t="s">
        <v>336</v>
      </c>
      <c r="E58" s="20">
        <v>17957</v>
      </c>
      <c r="F58" s="21">
        <v>803.90800000000002</v>
      </c>
      <c r="G58" s="22">
        <v>5.0000000000000001E-3</v>
      </c>
      <c r="H58" s="31"/>
      <c r="I58" s="24"/>
      <c r="J58" s="5"/>
    </row>
    <row r="59" spans="1:10" ht="12.95" customHeight="1">
      <c r="A59" s="18" t="s">
        <v>488</v>
      </c>
      <c r="B59" s="19" t="s">
        <v>489</v>
      </c>
      <c r="C59" s="15" t="s">
        <v>490</v>
      </c>
      <c r="D59" s="15" t="s">
        <v>301</v>
      </c>
      <c r="E59" s="20">
        <v>21607</v>
      </c>
      <c r="F59" s="21">
        <v>801.53330000000005</v>
      </c>
      <c r="G59" s="22">
        <v>5.0000000000000001E-3</v>
      </c>
      <c r="H59" s="31"/>
      <c r="I59" s="24"/>
      <c r="J59" s="5"/>
    </row>
    <row r="60" spans="1:10" ht="12.95" customHeight="1">
      <c r="A60" s="18" t="s">
        <v>1217</v>
      </c>
      <c r="B60" s="19" t="s">
        <v>1218</v>
      </c>
      <c r="C60" s="15" t="s">
        <v>1219</v>
      </c>
      <c r="D60" s="15" t="s">
        <v>301</v>
      </c>
      <c r="E60" s="20">
        <v>51719</v>
      </c>
      <c r="F60" s="21">
        <v>741.75390000000004</v>
      </c>
      <c r="G60" s="22">
        <v>4.5999999999999999E-3</v>
      </c>
      <c r="H60" s="31"/>
      <c r="I60" s="24"/>
      <c r="J60" s="5"/>
    </row>
    <row r="61" spans="1:10" ht="12.95" customHeight="1">
      <c r="A61" s="18" t="s">
        <v>287</v>
      </c>
      <c r="B61" s="19" t="s">
        <v>288</v>
      </c>
      <c r="C61" s="15" t="s">
        <v>289</v>
      </c>
      <c r="D61" s="15" t="s">
        <v>255</v>
      </c>
      <c r="E61" s="20">
        <v>40000</v>
      </c>
      <c r="F61" s="21">
        <v>739.22</v>
      </c>
      <c r="G61" s="22">
        <v>4.5999999999999999E-3</v>
      </c>
      <c r="H61" s="31"/>
      <c r="I61" s="24"/>
      <c r="J61" s="5"/>
    </row>
    <row r="62" spans="1:10" ht="12.95" customHeight="1">
      <c r="A62" s="18" t="s">
        <v>1020</v>
      </c>
      <c r="B62" s="19" t="s">
        <v>1021</v>
      </c>
      <c r="C62" s="15" t="s">
        <v>1022</v>
      </c>
      <c r="D62" s="15" t="s">
        <v>531</v>
      </c>
      <c r="E62" s="20">
        <v>20000</v>
      </c>
      <c r="F62" s="21">
        <v>701.58</v>
      </c>
      <c r="G62" s="22">
        <v>4.3E-3</v>
      </c>
      <c r="H62" s="31"/>
      <c r="I62" s="24"/>
      <c r="J62" s="5"/>
    </row>
    <row r="63" spans="1:10" ht="12.95" customHeight="1">
      <c r="A63" s="18" t="s">
        <v>1350</v>
      </c>
      <c r="B63" s="19" t="s">
        <v>1351</v>
      </c>
      <c r="C63" s="15" t="s">
        <v>1352</v>
      </c>
      <c r="D63" s="15" t="s">
        <v>297</v>
      </c>
      <c r="E63" s="20">
        <v>82684</v>
      </c>
      <c r="F63" s="21">
        <v>681.27480000000003</v>
      </c>
      <c r="G63" s="22">
        <v>4.1999999999999997E-3</v>
      </c>
      <c r="H63" s="31"/>
      <c r="I63" s="24"/>
      <c r="J63" s="5"/>
    </row>
    <row r="64" spans="1:10" ht="12.95" customHeight="1">
      <c r="A64" s="18" t="s">
        <v>735</v>
      </c>
      <c r="B64" s="19" t="s">
        <v>736</v>
      </c>
      <c r="C64" s="15" t="s">
        <v>737</v>
      </c>
      <c r="D64" s="15" t="s">
        <v>293</v>
      </c>
      <c r="E64" s="20">
        <v>68830</v>
      </c>
      <c r="F64" s="21">
        <v>664.86339999999996</v>
      </c>
      <c r="G64" s="22">
        <v>4.1000000000000003E-3</v>
      </c>
      <c r="H64" s="31"/>
      <c r="I64" s="24"/>
      <c r="J64" s="5"/>
    </row>
    <row r="65" spans="1:10" ht="12.95" customHeight="1">
      <c r="A65" s="18" t="s">
        <v>521</v>
      </c>
      <c r="B65" s="19" t="s">
        <v>522</v>
      </c>
      <c r="C65" s="15" t="s">
        <v>523</v>
      </c>
      <c r="D65" s="15" t="s">
        <v>524</v>
      </c>
      <c r="E65" s="20">
        <v>52800</v>
      </c>
      <c r="F65" s="21">
        <v>657.17520000000002</v>
      </c>
      <c r="G65" s="22">
        <v>4.1000000000000003E-3</v>
      </c>
      <c r="H65" s="31"/>
      <c r="I65" s="24"/>
      <c r="J65" s="5"/>
    </row>
    <row r="66" spans="1:10" ht="12.95" customHeight="1">
      <c r="A66" s="18" t="s">
        <v>1174</v>
      </c>
      <c r="B66" s="19" t="s">
        <v>1175</v>
      </c>
      <c r="C66" s="15" t="s">
        <v>1176</v>
      </c>
      <c r="D66" s="15" t="s">
        <v>885</v>
      </c>
      <c r="E66" s="20">
        <v>49485</v>
      </c>
      <c r="F66" s="21">
        <v>596.54169999999999</v>
      </c>
      <c r="G66" s="22">
        <v>3.7000000000000002E-3</v>
      </c>
      <c r="H66" s="31"/>
      <c r="I66" s="24"/>
      <c r="J66" s="5"/>
    </row>
    <row r="67" spans="1:10" ht="12.95" customHeight="1">
      <c r="A67" s="18" t="s">
        <v>284</v>
      </c>
      <c r="B67" s="19" t="s">
        <v>285</v>
      </c>
      <c r="C67" s="15" t="s">
        <v>286</v>
      </c>
      <c r="D67" s="15" t="s">
        <v>259</v>
      </c>
      <c r="E67" s="20">
        <v>21987</v>
      </c>
      <c r="F67" s="21">
        <v>548.82849999999996</v>
      </c>
      <c r="G67" s="22">
        <v>3.3999999999999998E-3</v>
      </c>
      <c r="H67" s="31"/>
      <c r="I67" s="24"/>
      <c r="J67" s="5"/>
    </row>
    <row r="68" spans="1:10" ht="12.95" customHeight="1">
      <c r="A68" s="18" t="s">
        <v>3210</v>
      </c>
      <c r="B68" s="19" t="s">
        <v>3211</v>
      </c>
      <c r="C68" s="15" t="s">
        <v>3212</v>
      </c>
      <c r="D68" s="15" t="s">
        <v>498</v>
      </c>
      <c r="E68" s="20">
        <v>144000</v>
      </c>
      <c r="F68" s="21">
        <v>534.85919999999999</v>
      </c>
      <c r="G68" s="22">
        <v>3.3E-3</v>
      </c>
      <c r="H68" s="31"/>
      <c r="I68" s="24"/>
      <c r="J68" s="5"/>
    </row>
    <row r="69" spans="1:10" ht="12.95" customHeight="1">
      <c r="A69" s="18" t="s">
        <v>831</v>
      </c>
      <c r="B69" s="19" t="s">
        <v>832</v>
      </c>
      <c r="C69" s="15" t="s">
        <v>833</v>
      </c>
      <c r="D69" s="15" t="s">
        <v>541</v>
      </c>
      <c r="E69" s="20">
        <v>50405</v>
      </c>
      <c r="F69" s="21">
        <v>529.88260000000002</v>
      </c>
      <c r="G69" s="22">
        <v>3.3E-3</v>
      </c>
      <c r="H69" s="31"/>
      <c r="I69" s="24"/>
      <c r="J69" s="5"/>
    </row>
    <row r="70" spans="1:10" ht="12.95" customHeight="1">
      <c r="A70" s="18" t="s">
        <v>353</v>
      </c>
      <c r="B70" s="19" t="s">
        <v>354</v>
      </c>
      <c r="C70" s="15" t="s">
        <v>355</v>
      </c>
      <c r="D70" s="15" t="s">
        <v>356</v>
      </c>
      <c r="E70" s="20">
        <v>79914</v>
      </c>
      <c r="F70" s="21">
        <v>524.39570000000003</v>
      </c>
      <c r="G70" s="22">
        <v>3.2000000000000002E-3</v>
      </c>
      <c r="H70" s="31"/>
      <c r="I70" s="24"/>
      <c r="J70" s="5"/>
    </row>
    <row r="71" spans="1:10" ht="12.95" customHeight="1">
      <c r="A71" s="18" t="s">
        <v>2251</v>
      </c>
      <c r="B71" s="19" t="s">
        <v>2252</v>
      </c>
      <c r="C71" s="15" t="s">
        <v>2253</v>
      </c>
      <c r="D71" s="15" t="s">
        <v>280</v>
      </c>
      <c r="E71" s="20">
        <v>23450</v>
      </c>
      <c r="F71" s="21">
        <v>449.43099999999998</v>
      </c>
      <c r="G71" s="22">
        <v>2.8E-3</v>
      </c>
      <c r="H71" s="31"/>
      <c r="I71" s="24"/>
      <c r="J71" s="5"/>
    </row>
    <row r="72" spans="1:10" ht="12.95" customHeight="1">
      <c r="A72" s="18" t="s">
        <v>2248</v>
      </c>
      <c r="B72" s="19" t="s">
        <v>2249</v>
      </c>
      <c r="C72" s="15" t="s">
        <v>2250</v>
      </c>
      <c r="D72" s="15" t="s">
        <v>405</v>
      </c>
      <c r="E72" s="20">
        <v>4380</v>
      </c>
      <c r="F72" s="21">
        <v>445.05840000000001</v>
      </c>
      <c r="G72" s="22">
        <v>2.8E-3</v>
      </c>
      <c r="H72" s="31"/>
      <c r="I72" s="24"/>
      <c r="J72" s="5"/>
    </row>
    <row r="73" spans="1:10" ht="12.95" customHeight="1">
      <c r="A73" s="18" t="s">
        <v>538</v>
      </c>
      <c r="B73" s="19" t="s">
        <v>539</v>
      </c>
      <c r="C73" s="15" t="s">
        <v>540</v>
      </c>
      <c r="D73" s="15" t="s">
        <v>541</v>
      </c>
      <c r="E73" s="20">
        <v>214870</v>
      </c>
      <c r="F73" s="21">
        <v>349.07780000000002</v>
      </c>
      <c r="G73" s="22">
        <v>2.2000000000000001E-3</v>
      </c>
      <c r="H73" s="31"/>
      <c r="I73" s="24"/>
      <c r="J73" s="5"/>
    </row>
    <row r="74" spans="1:10" ht="12.95" customHeight="1">
      <c r="A74" s="18" t="s">
        <v>1317</v>
      </c>
      <c r="B74" s="19" t="s">
        <v>1318</v>
      </c>
      <c r="C74" s="15" t="s">
        <v>1319</v>
      </c>
      <c r="D74" s="15" t="s">
        <v>263</v>
      </c>
      <c r="E74" s="20">
        <v>23604</v>
      </c>
      <c r="F74" s="21">
        <v>347.89940000000001</v>
      </c>
      <c r="G74" s="22">
        <v>2.2000000000000001E-3</v>
      </c>
      <c r="H74" s="31"/>
      <c r="I74" s="24"/>
      <c r="J74" s="5"/>
    </row>
    <row r="75" spans="1:10" ht="12.95" customHeight="1">
      <c r="A75" s="18" t="s">
        <v>1687</v>
      </c>
      <c r="B75" s="19" t="s">
        <v>1688</v>
      </c>
      <c r="C75" s="15" t="s">
        <v>1689</v>
      </c>
      <c r="D75" s="15" t="s">
        <v>297</v>
      </c>
      <c r="E75" s="20">
        <v>76140</v>
      </c>
      <c r="F75" s="21">
        <v>329.49590000000001</v>
      </c>
      <c r="G75" s="22">
        <v>2E-3</v>
      </c>
      <c r="H75" s="31"/>
      <c r="I75" s="24"/>
      <c r="J75" s="5"/>
    </row>
    <row r="76" spans="1:10" ht="12.95" customHeight="1">
      <c r="A76" s="18" t="s">
        <v>383</v>
      </c>
      <c r="B76" s="19" t="s">
        <v>384</v>
      </c>
      <c r="C76" s="15" t="s">
        <v>385</v>
      </c>
      <c r="D76" s="15" t="s">
        <v>386</v>
      </c>
      <c r="E76" s="20">
        <v>11671</v>
      </c>
      <c r="F76" s="21">
        <v>260.80599999999998</v>
      </c>
      <c r="G76" s="22">
        <v>1.6000000000000001E-3</v>
      </c>
      <c r="H76" s="31"/>
      <c r="I76" s="24"/>
      <c r="J76" s="5"/>
    </row>
    <row r="77" spans="1:10" ht="12.95" customHeight="1">
      <c r="A77" s="18" t="s">
        <v>1699</v>
      </c>
      <c r="B77" s="19" t="s">
        <v>1700</v>
      </c>
      <c r="C77" s="15" t="s">
        <v>1701</v>
      </c>
      <c r="D77" s="15" t="s">
        <v>531</v>
      </c>
      <c r="E77" s="20">
        <v>19311</v>
      </c>
      <c r="F77" s="21">
        <v>247.99189999999999</v>
      </c>
      <c r="G77" s="22">
        <v>1.5E-3</v>
      </c>
      <c r="H77" s="31"/>
      <c r="I77" s="24"/>
      <c r="J77" s="5"/>
    </row>
    <row r="78" spans="1:10" ht="12.95" customHeight="1">
      <c r="A78" s="18" t="s">
        <v>646</v>
      </c>
      <c r="B78" s="19" t="s">
        <v>647</v>
      </c>
      <c r="C78" s="15" t="s">
        <v>648</v>
      </c>
      <c r="D78" s="15" t="s">
        <v>541</v>
      </c>
      <c r="E78" s="20">
        <v>34266</v>
      </c>
      <c r="F78" s="21">
        <v>230.13050000000001</v>
      </c>
      <c r="G78" s="22">
        <v>1.4E-3</v>
      </c>
      <c r="H78" s="31"/>
      <c r="I78" s="24"/>
      <c r="J78" s="5"/>
    </row>
    <row r="79" spans="1:10" ht="12.95" customHeight="1">
      <c r="A79" s="18" t="s">
        <v>1112</v>
      </c>
      <c r="B79" s="19" t="s">
        <v>1113</v>
      </c>
      <c r="C79" s="15" t="s">
        <v>1114</v>
      </c>
      <c r="D79" s="15" t="s">
        <v>405</v>
      </c>
      <c r="E79" s="20">
        <v>11674</v>
      </c>
      <c r="F79" s="21">
        <v>205.0188</v>
      </c>
      <c r="G79" s="22">
        <v>1.2999999999999999E-3</v>
      </c>
      <c r="H79" s="31"/>
      <c r="I79" s="24"/>
      <c r="J79" s="5"/>
    </row>
    <row r="80" spans="1:10" ht="12.95" customHeight="1">
      <c r="A80" s="18" t="s">
        <v>350</v>
      </c>
      <c r="B80" s="19" t="s">
        <v>351</v>
      </c>
      <c r="C80" s="15" t="s">
        <v>352</v>
      </c>
      <c r="D80" s="15" t="s">
        <v>325</v>
      </c>
      <c r="E80" s="20">
        <v>6795</v>
      </c>
      <c r="F80" s="21">
        <v>177.09469999999999</v>
      </c>
      <c r="G80" s="22">
        <v>1.1000000000000001E-3</v>
      </c>
      <c r="H80" s="31"/>
      <c r="I80" s="24"/>
      <c r="J80" s="5"/>
    </row>
    <row r="81" spans="1:10" ht="12.95" customHeight="1">
      <c r="A81" s="18" t="s">
        <v>333</v>
      </c>
      <c r="B81" s="19" t="s">
        <v>334</v>
      </c>
      <c r="C81" s="15" t="s">
        <v>335</v>
      </c>
      <c r="D81" s="15" t="s">
        <v>336</v>
      </c>
      <c r="E81" s="20">
        <v>54845</v>
      </c>
      <c r="F81" s="21">
        <v>168.92259999999999</v>
      </c>
      <c r="G81" s="22">
        <v>1E-3</v>
      </c>
      <c r="H81" s="31"/>
      <c r="I81" s="24"/>
      <c r="J81" s="5"/>
    </row>
    <row r="82" spans="1:10" ht="12.95" customHeight="1">
      <c r="A82" s="18" t="s">
        <v>3213</v>
      </c>
      <c r="B82" s="19" t="s">
        <v>3214</v>
      </c>
      <c r="C82" s="15" t="s">
        <v>3215</v>
      </c>
      <c r="D82" s="15" t="s">
        <v>1042</v>
      </c>
      <c r="E82" s="20">
        <v>5394</v>
      </c>
      <c r="F82" s="21">
        <v>156.33160000000001</v>
      </c>
      <c r="G82" s="22">
        <v>1E-3</v>
      </c>
      <c r="H82" s="31"/>
      <c r="I82" s="24"/>
      <c r="J82" s="5"/>
    </row>
    <row r="83" spans="1:10" ht="12.95" customHeight="1">
      <c r="A83" s="18" t="s">
        <v>1830</v>
      </c>
      <c r="B83" s="19" t="s">
        <v>1831</v>
      </c>
      <c r="C83" s="15" t="s">
        <v>1832</v>
      </c>
      <c r="D83" s="15" t="s">
        <v>531</v>
      </c>
      <c r="E83" s="20">
        <v>7898</v>
      </c>
      <c r="F83" s="21">
        <v>64.972899999999996</v>
      </c>
      <c r="G83" s="22">
        <v>4.0000000000000002E-4</v>
      </c>
      <c r="H83" s="31"/>
      <c r="I83" s="24"/>
      <c r="J83" s="5"/>
    </row>
    <row r="84" spans="1:10" ht="12.95" customHeight="1">
      <c r="A84" s="18" t="s">
        <v>3216</v>
      </c>
      <c r="B84" s="19" t="s">
        <v>3217</v>
      </c>
      <c r="C84" s="15" t="s">
        <v>3218</v>
      </c>
      <c r="D84" s="15" t="s">
        <v>244</v>
      </c>
      <c r="E84" s="20">
        <v>45327</v>
      </c>
      <c r="F84" s="21">
        <v>63.3626</v>
      </c>
      <c r="G84" s="22">
        <v>4.0000000000000002E-4</v>
      </c>
      <c r="H84" s="31"/>
      <c r="I84" s="24"/>
      <c r="J84" s="5"/>
    </row>
    <row r="85" spans="1:10" ht="12.95" customHeight="1">
      <c r="A85" s="18" t="s">
        <v>1507</v>
      </c>
      <c r="B85" s="19" t="s">
        <v>1508</v>
      </c>
      <c r="C85" s="15" t="s">
        <v>1509</v>
      </c>
      <c r="D85" s="15" t="s">
        <v>520</v>
      </c>
      <c r="E85" s="20">
        <v>3916</v>
      </c>
      <c r="F85" s="21">
        <v>56.355200000000004</v>
      </c>
      <c r="G85" s="22">
        <v>2.9999999999999997E-4</v>
      </c>
      <c r="H85" s="31"/>
      <c r="I85" s="24"/>
      <c r="J85" s="5"/>
    </row>
    <row r="86" spans="1:10" ht="12.95" customHeight="1">
      <c r="A86" s="18" t="s">
        <v>1858</v>
      </c>
      <c r="B86" s="19" t="s">
        <v>351</v>
      </c>
      <c r="C86" s="15" t="s">
        <v>1859</v>
      </c>
      <c r="D86" s="15" t="s">
        <v>325</v>
      </c>
      <c r="E86" s="20">
        <v>1675</v>
      </c>
      <c r="F86" s="21">
        <v>27.824300000000001</v>
      </c>
      <c r="G86" s="22">
        <v>2.0000000000000001E-4</v>
      </c>
      <c r="H86" s="31"/>
      <c r="I86" s="24"/>
      <c r="J86" s="5"/>
    </row>
    <row r="87" spans="1:10" ht="12.95" customHeight="1">
      <c r="A87" s="18" t="s">
        <v>914</v>
      </c>
      <c r="B87" s="19" t="s">
        <v>915</v>
      </c>
      <c r="C87" s="15" t="s">
        <v>916</v>
      </c>
      <c r="D87" s="15" t="s">
        <v>541</v>
      </c>
      <c r="E87" s="20">
        <v>752</v>
      </c>
      <c r="F87" s="21">
        <v>26.953199999999999</v>
      </c>
      <c r="G87" s="22">
        <v>2.0000000000000001E-4</v>
      </c>
      <c r="H87" s="31"/>
      <c r="I87" s="24"/>
      <c r="J87" s="5"/>
    </row>
    <row r="88" spans="1:10" ht="12.95" customHeight="1">
      <c r="A88" s="18" t="s">
        <v>1856</v>
      </c>
      <c r="B88" s="19" t="s">
        <v>1857</v>
      </c>
      <c r="C88" s="15" t="s">
        <v>1843</v>
      </c>
      <c r="D88" s="15" t="s">
        <v>405</v>
      </c>
      <c r="E88" s="20">
        <v>1543</v>
      </c>
      <c r="F88" s="21">
        <v>18.870100000000001</v>
      </c>
      <c r="G88" s="22">
        <v>1E-4</v>
      </c>
      <c r="H88" s="31"/>
      <c r="I88" s="24"/>
      <c r="J88" s="5"/>
    </row>
    <row r="89" spans="1:10" ht="12.95" customHeight="1">
      <c r="A89" s="5"/>
      <c r="B89" s="14" t="s">
        <v>179</v>
      </c>
      <c r="C89" s="15"/>
      <c r="D89" s="15"/>
      <c r="E89" s="15"/>
      <c r="F89" s="25">
        <v>124579.754</v>
      </c>
      <c r="G89" s="26">
        <v>0.77110000000000001</v>
      </c>
      <c r="H89" s="27"/>
      <c r="I89" s="28"/>
      <c r="J89" s="5"/>
    </row>
    <row r="90" spans="1:10" ht="12.95" customHeight="1">
      <c r="A90" s="5"/>
      <c r="B90" s="29" t="s">
        <v>1795</v>
      </c>
      <c r="C90" s="2"/>
      <c r="D90" s="2"/>
      <c r="E90" s="2"/>
      <c r="F90" s="27" t="s">
        <v>181</v>
      </c>
      <c r="G90" s="27" t="s">
        <v>181</v>
      </c>
      <c r="H90" s="27"/>
      <c r="I90" s="28"/>
      <c r="J90" s="5"/>
    </row>
    <row r="91" spans="1:10" ht="12.95" customHeight="1">
      <c r="A91" s="5"/>
      <c r="B91" s="29" t="s">
        <v>179</v>
      </c>
      <c r="C91" s="2"/>
      <c r="D91" s="2"/>
      <c r="E91" s="2"/>
      <c r="F91" s="27" t="s">
        <v>181</v>
      </c>
      <c r="G91" s="27" t="s">
        <v>181</v>
      </c>
      <c r="H91" s="27"/>
      <c r="I91" s="28"/>
      <c r="J91" s="5"/>
    </row>
    <row r="92" spans="1:10" ht="12.95" customHeight="1">
      <c r="A92" s="5"/>
      <c r="B92" s="29" t="s">
        <v>182</v>
      </c>
      <c r="C92" s="30"/>
      <c r="D92" s="2"/>
      <c r="E92" s="30"/>
      <c r="F92" s="25">
        <v>124579.754</v>
      </c>
      <c r="G92" s="26">
        <v>0.77110000000000001</v>
      </c>
      <c r="H92" s="27"/>
      <c r="I92" s="28"/>
      <c r="J92" s="5"/>
    </row>
    <row r="93" spans="1:10" ht="12.95" customHeight="1">
      <c r="A93" s="5"/>
      <c r="B93" s="14" t="s">
        <v>170</v>
      </c>
      <c r="C93" s="15"/>
      <c r="D93" s="15"/>
      <c r="E93" s="15"/>
      <c r="F93" s="15"/>
      <c r="G93" s="15"/>
      <c r="H93" s="16"/>
      <c r="I93" s="17"/>
      <c r="J93" s="5"/>
    </row>
    <row r="94" spans="1:10" ht="12.95" customHeight="1">
      <c r="A94" s="5"/>
      <c r="B94" s="14" t="s">
        <v>171</v>
      </c>
      <c r="C94" s="15"/>
      <c r="D94" s="15"/>
      <c r="E94" s="15"/>
      <c r="F94" s="5"/>
      <c r="G94" s="16"/>
      <c r="H94" s="16"/>
      <c r="I94" s="17"/>
      <c r="J94" s="5"/>
    </row>
    <row r="95" spans="1:10" ht="12.95" customHeight="1">
      <c r="A95" s="18" t="s">
        <v>2032</v>
      </c>
      <c r="B95" s="19" t="s">
        <v>2033</v>
      </c>
      <c r="C95" s="15" t="s">
        <v>2034</v>
      </c>
      <c r="D95" s="15" t="s">
        <v>175</v>
      </c>
      <c r="E95" s="20">
        <v>6000000</v>
      </c>
      <c r="F95" s="21">
        <v>6153.2820000000002</v>
      </c>
      <c r="G95" s="22">
        <v>3.8100000000000002E-2</v>
      </c>
      <c r="H95" s="23">
        <v>6.991E-2</v>
      </c>
      <c r="I95" s="24"/>
      <c r="J95" s="5"/>
    </row>
    <row r="96" spans="1:10" ht="12.95" customHeight="1">
      <c r="A96" s="18" t="s">
        <v>2257</v>
      </c>
      <c r="B96" s="19" t="s">
        <v>2258</v>
      </c>
      <c r="C96" s="15" t="s">
        <v>2259</v>
      </c>
      <c r="D96" s="15" t="s">
        <v>175</v>
      </c>
      <c r="E96" s="20">
        <v>5500000</v>
      </c>
      <c r="F96" s="21">
        <v>5638.3415000000005</v>
      </c>
      <c r="G96" s="22">
        <v>3.49E-2</v>
      </c>
      <c r="H96" s="23">
        <v>7.1835999999999997E-2</v>
      </c>
      <c r="I96" s="24"/>
      <c r="J96" s="5"/>
    </row>
    <row r="97" spans="1:10" ht="12.95" customHeight="1">
      <c r="A97" s="18" t="s">
        <v>2260</v>
      </c>
      <c r="B97" s="19" t="s">
        <v>2261</v>
      </c>
      <c r="C97" s="15" t="s">
        <v>2262</v>
      </c>
      <c r="D97" s="15" t="s">
        <v>175</v>
      </c>
      <c r="E97" s="20">
        <v>4000000</v>
      </c>
      <c r="F97" s="21">
        <v>4161.3320000000003</v>
      </c>
      <c r="G97" s="22">
        <v>2.58E-2</v>
      </c>
      <c r="H97" s="23">
        <v>7.1592000000000003E-2</v>
      </c>
      <c r="I97" s="24"/>
      <c r="J97" s="5"/>
    </row>
    <row r="98" spans="1:10" ht="12.95" customHeight="1">
      <c r="A98" s="18" t="s">
        <v>2881</v>
      </c>
      <c r="B98" s="19" t="s">
        <v>2882</v>
      </c>
      <c r="C98" s="15" t="s">
        <v>2883</v>
      </c>
      <c r="D98" s="15" t="s">
        <v>2269</v>
      </c>
      <c r="E98" s="20">
        <v>2500</v>
      </c>
      <c r="F98" s="21">
        <v>2522.2950000000001</v>
      </c>
      <c r="G98" s="22">
        <v>1.5599999999999999E-2</v>
      </c>
      <c r="H98" s="23">
        <v>8.5150000000000003E-2</v>
      </c>
      <c r="I98" s="24"/>
      <c r="J98" s="5"/>
    </row>
    <row r="99" spans="1:10" ht="12.95" customHeight="1">
      <c r="A99" s="18" t="s">
        <v>2412</v>
      </c>
      <c r="B99" s="19" t="s">
        <v>2413</v>
      </c>
      <c r="C99" s="15" t="s">
        <v>2414</v>
      </c>
      <c r="D99" s="15" t="s">
        <v>203</v>
      </c>
      <c r="E99" s="20">
        <v>2500</v>
      </c>
      <c r="F99" s="21">
        <v>2516.4724999999999</v>
      </c>
      <c r="G99" s="22">
        <v>1.5599999999999999E-2</v>
      </c>
      <c r="H99" s="23">
        <v>7.7600000000000002E-2</v>
      </c>
      <c r="I99" s="24"/>
      <c r="J99" s="5"/>
    </row>
    <row r="100" spans="1:10" ht="12.95" customHeight="1">
      <c r="A100" s="18" t="s">
        <v>1978</v>
      </c>
      <c r="B100" s="19" t="s">
        <v>1979</v>
      </c>
      <c r="C100" s="15" t="s">
        <v>1980</v>
      </c>
      <c r="D100" s="15" t="s">
        <v>175</v>
      </c>
      <c r="E100" s="20">
        <v>1500000</v>
      </c>
      <c r="F100" s="21">
        <v>1540.95</v>
      </c>
      <c r="G100" s="22">
        <v>9.4999999999999998E-3</v>
      </c>
      <c r="H100" s="23">
        <v>6.8681000000000006E-2</v>
      </c>
      <c r="I100" s="24"/>
      <c r="J100" s="5"/>
    </row>
    <row r="101" spans="1:10" ht="12.95" customHeight="1">
      <c r="A101" s="18" t="s">
        <v>2887</v>
      </c>
      <c r="B101" s="19" t="s">
        <v>2888</v>
      </c>
      <c r="C101" s="15" t="s">
        <v>2889</v>
      </c>
      <c r="D101" s="15" t="s">
        <v>2890</v>
      </c>
      <c r="E101" s="20">
        <v>1500</v>
      </c>
      <c r="F101" s="21">
        <v>1500.1814999999999</v>
      </c>
      <c r="G101" s="22">
        <v>9.2999999999999992E-3</v>
      </c>
      <c r="H101" s="23">
        <v>9.2050000000000007E-2</v>
      </c>
      <c r="I101" s="24"/>
      <c r="J101" s="5"/>
    </row>
    <row r="102" spans="1:10" ht="12.95" customHeight="1">
      <c r="A102" s="18" t="s">
        <v>2904</v>
      </c>
      <c r="B102" s="19" t="s">
        <v>2905</v>
      </c>
      <c r="C102" s="15" t="s">
        <v>2906</v>
      </c>
      <c r="D102" s="15" t="s">
        <v>203</v>
      </c>
      <c r="E102" s="20">
        <v>150</v>
      </c>
      <c r="F102" s="21">
        <v>1447.6424999999999</v>
      </c>
      <c r="G102" s="22">
        <v>8.9999999999999993E-3</v>
      </c>
      <c r="H102" s="23">
        <v>7.5600000000000001E-2</v>
      </c>
      <c r="I102" s="24"/>
      <c r="J102" s="5"/>
    </row>
    <row r="103" spans="1:10" ht="12.95" customHeight="1">
      <c r="A103" s="18" t="s">
        <v>2273</v>
      </c>
      <c r="B103" s="19" t="s">
        <v>2274</v>
      </c>
      <c r="C103" s="15" t="s">
        <v>2275</v>
      </c>
      <c r="D103" s="15" t="s">
        <v>2276</v>
      </c>
      <c r="E103" s="20">
        <v>1000</v>
      </c>
      <c r="F103" s="21">
        <v>1002.669</v>
      </c>
      <c r="G103" s="22">
        <v>6.1999999999999998E-3</v>
      </c>
      <c r="H103" s="23">
        <v>8.4874000000000005E-2</v>
      </c>
      <c r="I103" s="24"/>
      <c r="J103" s="5"/>
    </row>
    <row r="104" spans="1:10" ht="12.95" customHeight="1">
      <c r="A104" s="18" t="s">
        <v>2897</v>
      </c>
      <c r="B104" s="19" t="s">
        <v>2898</v>
      </c>
      <c r="C104" s="15" t="s">
        <v>2899</v>
      </c>
      <c r="D104" s="15" t="s">
        <v>2890</v>
      </c>
      <c r="E104" s="20">
        <v>1000</v>
      </c>
      <c r="F104" s="21">
        <v>1001.085</v>
      </c>
      <c r="G104" s="22">
        <v>6.1999999999999998E-3</v>
      </c>
      <c r="H104" s="23">
        <v>8.3500000000000005E-2</v>
      </c>
      <c r="I104" s="24"/>
      <c r="J104" s="5"/>
    </row>
    <row r="105" spans="1:10" ht="12.95" customHeight="1">
      <c r="A105" s="18" t="s">
        <v>2900</v>
      </c>
      <c r="B105" s="19" t="s">
        <v>2901</v>
      </c>
      <c r="C105" s="15" t="s">
        <v>2902</v>
      </c>
      <c r="D105" s="15" t="s">
        <v>2903</v>
      </c>
      <c r="E105" s="20">
        <v>1000</v>
      </c>
      <c r="F105" s="21">
        <v>999.66800000000001</v>
      </c>
      <c r="G105" s="22">
        <v>6.1999999999999998E-3</v>
      </c>
      <c r="H105" s="23">
        <v>0.103729</v>
      </c>
      <c r="I105" s="24"/>
      <c r="J105" s="5"/>
    </row>
    <row r="106" spans="1:10" ht="12.95" customHeight="1">
      <c r="A106" s="18" t="s">
        <v>3219</v>
      </c>
      <c r="B106" s="19" t="s">
        <v>3220</v>
      </c>
      <c r="C106" s="15" t="s">
        <v>3221</v>
      </c>
      <c r="D106" s="15" t="s">
        <v>2354</v>
      </c>
      <c r="E106" s="20">
        <v>1000</v>
      </c>
      <c r="F106" s="21">
        <v>957.404</v>
      </c>
      <c r="G106" s="22">
        <v>5.8999999999999999E-3</v>
      </c>
      <c r="H106" s="23">
        <v>8.4598000000000007E-2</v>
      </c>
      <c r="I106" s="24"/>
      <c r="J106" s="5"/>
    </row>
    <row r="107" spans="1:10" ht="12.95" customHeight="1">
      <c r="A107" s="18" t="s">
        <v>2915</v>
      </c>
      <c r="B107" s="19" t="s">
        <v>2916</v>
      </c>
      <c r="C107" s="15" t="s">
        <v>2917</v>
      </c>
      <c r="D107" s="15" t="s">
        <v>2918</v>
      </c>
      <c r="E107" s="20">
        <v>700</v>
      </c>
      <c r="F107" s="21">
        <v>700.99189999999999</v>
      </c>
      <c r="G107" s="22">
        <v>4.3E-3</v>
      </c>
      <c r="H107" s="23">
        <v>8.3294000000000007E-2</v>
      </c>
      <c r="I107" s="24"/>
      <c r="J107" s="5"/>
    </row>
    <row r="108" spans="1:10" ht="12.95" customHeight="1">
      <c r="A108" s="18" t="s">
        <v>3222</v>
      </c>
      <c r="B108" s="19" t="s">
        <v>3223</v>
      </c>
      <c r="C108" s="15" t="s">
        <v>3224</v>
      </c>
      <c r="D108" s="15" t="s">
        <v>2269</v>
      </c>
      <c r="E108" s="20">
        <v>500</v>
      </c>
      <c r="F108" s="21">
        <v>499.44</v>
      </c>
      <c r="G108" s="22">
        <v>3.0999999999999999E-3</v>
      </c>
      <c r="H108" s="23">
        <v>8.5650000000000004E-2</v>
      </c>
      <c r="I108" s="24"/>
      <c r="J108" s="5"/>
    </row>
    <row r="109" spans="1:10" ht="12.95" customHeight="1">
      <c r="A109" s="18" t="s">
        <v>3225</v>
      </c>
      <c r="B109" s="19" t="s">
        <v>3226</v>
      </c>
      <c r="C109" s="15" t="s">
        <v>3227</v>
      </c>
      <c r="D109" s="15" t="s">
        <v>203</v>
      </c>
      <c r="E109" s="20">
        <v>50</v>
      </c>
      <c r="F109" s="21">
        <v>497.6755</v>
      </c>
      <c r="G109" s="22">
        <v>3.0999999999999999E-3</v>
      </c>
      <c r="H109" s="23">
        <v>7.3405999999999999E-2</v>
      </c>
      <c r="I109" s="41">
        <v>7.8005984E-2</v>
      </c>
      <c r="J109" s="5"/>
    </row>
    <row r="110" spans="1:10" ht="12.95" customHeight="1">
      <c r="A110" s="18" t="s">
        <v>2748</v>
      </c>
      <c r="B110" s="19" t="s">
        <v>2749</v>
      </c>
      <c r="C110" s="15" t="s">
        <v>2750</v>
      </c>
      <c r="D110" s="15" t="s">
        <v>203</v>
      </c>
      <c r="E110" s="20">
        <v>30</v>
      </c>
      <c r="F110" s="21">
        <v>300.75389999999999</v>
      </c>
      <c r="G110" s="22">
        <v>1.9E-3</v>
      </c>
      <c r="H110" s="23">
        <v>7.3275000000000007E-2</v>
      </c>
      <c r="I110" s="41"/>
      <c r="J110" s="5"/>
    </row>
    <row r="111" spans="1:10" ht="12.95" customHeight="1">
      <c r="A111" s="18" t="s">
        <v>2925</v>
      </c>
      <c r="B111" s="19" t="s">
        <v>2926</v>
      </c>
      <c r="C111" s="15" t="s">
        <v>2927</v>
      </c>
      <c r="D111" s="15" t="s">
        <v>2903</v>
      </c>
      <c r="E111" s="20">
        <v>1000</v>
      </c>
      <c r="F111" s="21">
        <v>249.857</v>
      </c>
      <c r="G111" s="22">
        <v>1.5E-3</v>
      </c>
      <c r="H111" s="23">
        <v>9.0450000000000003E-2</v>
      </c>
      <c r="I111" s="41"/>
      <c r="J111" s="5"/>
    </row>
    <row r="112" spans="1:10" ht="12.95" customHeight="1">
      <c r="A112" s="18" t="s">
        <v>2624</v>
      </c>
      <c r="B112" s="19" t="s">
        <v>2625</v>
      </c>
      <c r="C112" s="15" t="s">
        <v>2626</v>
      </c>
      <c r="D112" s="15" t="s">
        <v>175</v>
      </c>
      <c r="E112" s="20">
        <v>200000</v>
      </c>
      <c r="F112" s="21">
        <v>203.86500000000001</v>
      </c>
      <c r="G112" s="22">
        <v>1.2999999999999999E-3</v>
      </c>
      <c r="H112" s="23">
        <v>7.1057999999999996E-2</v>
      </c>
      <c r="I112" s="41"/>
      <c r="J112" s="5"/>
    </row>
    <row r="113" spans="1:10" ht="12.95" customHeight="1">
      <c r="A113" s="18" t="s">
        <v>2709</v>
      </c>
      <c r="B113" s="19" t="s">
        <v>2710</v>
      </c>
      <c r="C113" s="15" t="s">
        <v>2711</v>
      </c>
      <c r="D113" s="15" t="s">
        <v>203</v>
      </c>
      <c r="E113" s="20">
        <v>10</v>
      </c>
      <c r="F113" s="21">
        <v>105.3335</v>
      </c>
      <c r="G113" s="22">
        <v>6.9999999999999999E-4</v>
      </c>
      <c r="H113" s="23">
        <v>7.3874999999999996E-2</v>
      </c>
      <c r="I113" s="41"/>
      <c r="J113" s="5"/>
    </row>
    <row r="114" spans="1:10" ht="12.95" customHeight="1">
      <c r="A114" s="18" t="s">
        <v>3228</v>
      </c>
      <c r="B114" s="19" t="s">
        <v>3229</v>
      </c>
      <c r="C114" s="15" t="s">
        <v>3230</v>
      </c>
      <c r="D114" s="15" t="s">
        <v>175</v>
      </c>
      <c r="E114" s="20">
        <v>50000</v>
      </c>
      <c r="F114" s="21">
        <v>50.646299999999997</v>
      </c>
      <c r="G114" s="22">
        <v>2.9999999999999997E-4</v>
      </c>
      <c r="H114" s="23">
        <v>6.8959000000000006E-2</v>
      </c>
      <c r="I114" s="41"/>
      <c r="J114" s="5"/>
    </row>
    <row r="115" spans="1:10" ht="12.95" customHeight="1">
      <c r="A115" s="18" t="s">
        <v>3231</v>
      </c>
      <c r="B115" s="19" t="s">
        <v>3232</v>
      </c>
      <c r="C115" s="15" t="s">
        <v>3233</v>
      </c>
      <c r="D115" s="15" t="s">
        <v>175</v>
      </c>
      <c r="E115" s="20">
        <v>2600</v>
      </c>
      <c r="F115" s="21">
        <v>2.6183999999999998</v>
      </c>
      <c r="G115" s="31" t="s">
        <v>186</v>
      </c>
      <c r="H115" s="23"/>
      <c r="I115" s="41"/>
      <c r="J115" s="5"/>
    </row>
    <row r="116" spans="1:10" ht="12.95" customHeight="1">
      <c r="A116" s="5"/>
      <c r="B116" s="14" t="s">
        <v>179</v>
      </c>
      <c r="C116" s="15"/>
      <c r="D116" s="15"/>
      <c r="E116" s="15"/>
      <c r="F116" s="25">
        <v>32052.504499999999</v>
      </c>
      <c r="G116" s="26">
        <v>0.19839999999999999</v>
      </c>
      <c r="H116" s="27"/>
      <c r="I116" s="28"/>
      <c r="J116" s="5"/>
    </row>
    <row r="117" spans="1:10" ht="12.95" customHeight="1">
      <c r="A117" s="5"/>
      <c r="B117" s="29" t="s">
        <v>180</v>
      </c>
      <c r="C117" s="2"/>
      <c r="D117" s="2"/>
      <c r="E117" s="2"/>
      <c r="F117" s="27" t="s">
        <v>181</v>
      </c>
      <c r="G117" s="27" t="s">
        <v>181</v>
      </c>
      <c r="H117" s="27"/>
      <c r="I117" s="28"/>
      <c r="J117" s="5"/>
    </row>
    <row r="118" spans="1:10" ht="12.95" customHeight="1">
      <c r="A118" s="5"/>
      <c r="B118" s="29" t="s">
        <v>179</v>
      </c>
      <c r="C118" s="2"/>
      <c r="D118" s="2"/>
      <c r="E118" s="2"/>
      <c r="F118" s="27" t="s">
        <v>181</v>
      </c>
      <c r="G118" s="27" t="s">
        <v>181</v>
      </c>
      <c r="H118" s="27"/>
      <c r="I118" s="28"/>
      <c r="J118" s="5"/>
    </row>
    <row r="119" spans="1:10" ht="12.95" customHeight="1">
      <c r="A119" s="5"/>
      <c r="B119" s="29" t="s">
        <v>182</v>
      </c>
      <c r="C119" s="30"/>
      <c r="D119" s="2"/>
      <c r="E119" s="30"/>
      <c r="F119" s="25">
        <v>32052.504499999999</v>
      </c>
      <c r="G119" s="26">
        <v>0.19839999999999999</v>
      </c>
      <c r="H119" s="27"/>
      <c r="I119" s="28"/>
      <c r="J119" s="5"/>
    </row>
    <row r="120" spans="1:10" ht="12.95" customHeight="1">
      <c r="A120" s="5"/>
      <c r="B120" s="14" t="s">
        <v>1864</v>
      </c>
      <c r="C120" s="15"/>
      <c r="D120" s="15"/>
      <c r="E120" s="15"/>
      <c r="F120" s="15"/>
      <c r="G120" s="15"/>
      <c r="H120" s="16"/>
      <c r="I120" s="17"/>
      <c r="J120" s="5"/>
    </row>
    <row r="121" spans="1:10" ht="12.95" customHeight="1">
      <c r="A121" s="5"/>
      <c r="B121" s="14" t="s">
        <v>1865</v>
      </c>
      <c r="C121" s="15"/>
      <c r="D121" s="15"/>
      <c r="E121" s="15"/>
      <c r="F121" s="5"/>
      <c r="G121" s="16"/>
      <c r="H121" s="16"/>
      <c r="I121" s="17"/>
      <c r="J121" s="5"/>
    </row>
    <row r="122" spans="1:10" ht="12.95" customHeight="1">
      <c r="A122" s="18" t="s">
        <v>1866</v>
      </c>
      <c r="B122" s="19" t="s">
        <v>1867</v>
      </c>
      <c r="C122" s="15" t="s">
        <v>1868</v>
      </c>
      <c r="D122" s="15" t="s">
        <v>175</v>
      </c>
      <c r="E122" s="20">
        <v>1000000</v>
      </c>
      <c r="F122" s="21">
        <v>994.21400000000006</v>
      </c>
      <c r="G122" s="22">
        <v>6.1999999999999998E-3</v>
      </c>
      <c r="H122" s="23">
        <v>6.4368999999999996E-2</v>
      </c>
      <c r="I122" s="41"/>
      <c r="J122" s="5"/>
    </row>
    <row r="123" spans="1:10" ht="12.95" customHeight="1">
      <c r="A123" s="5"/>
      <c r="B123" s="14" t="s">
        <v>179</v>
      </c>
      <c r="C123" s="15"/>
      <c r="D123" s="15"/>
      <c r="E123" s="15"/>
      <c r="F123" s="25">
        <v>994.21400000000006</v>
      </c>
      <c r="G123" s="26">
        <v>6.1999999999999998E-3</v>
      </c>
      <c r="H123" s="27"/>
      <c r="I123" s="28"/>
      <c r="J123" s="5"/>
    </row>
    <row r="124" spans="1:10" ht="12.95" customHeight="1">
      <c r="A124" s="5"/>
      <c r="B124" s="29" t="s">
        <v>182</v>
      </c>
      <c r="C124" s="30"/>
      <c r="D124" s="2"/>
      <c r="E124" s="30"/>
      <c r="F124" s="25">
        <v>994.21400000000006</v>
      </c>
      <c r="G124" s="26">
        <v>6.1999999999999998E-3</v>
      </c>
      <c r="H124" s="27"/>
      <c r="I124" s="28"/>
      <c r="J124" s="5"/>
    </row>
    <row r="125" spans="1:10" ht="12.95" customHeight="1">
      <c r="A125" s="5"/>
      <c r="B125" s="14" t="s">
        <v>183</v>
      </c>
      <c r="C125" s="15"/>
      <c r="D125" s="15"/>
      <c r="E125" s="15"/>
      <c r="F125" s="15"/>
      <c r="G125" s="15"/>
      <c r="H125" s="16"/>
      <c r="I125" s="17"/>
      <c r="J125" s="5"/>
    </row>
    <row r="126" spans="1:10" ht="12.95" customHeight="1">
      <c r="A126" s="18" t="s">
        <v>184</v>
      </c>
      <c r="B126" s="19" t="s">
        <v>185</v>
      </c>
      <c r="C126" s="15"/>
      <c r="D126" s="15"/>
      <c r="E126" s="20"/>
      <c r="F126" s="21">
        <v>2831.0245</v>
      </c>
      <c r="G126" s="22">
        <v>1.7500000000000002E-2</v>
      </c>
      <c r="H126" s="23">
        <v>6.6456770803848486E-2</v>
      </c>
      <c r="I126" s="41"/>
      <c r="J126" s="5"/>
    </row>
    <row r="127" spans="1:10" ht="12.95" customHeight="1">
      <c r="A127" s="5"/>
      <c r="B127" s="14" t="s">
        <v>179</v>
      </c>
      <c r="C127" s="15"/>
      <c r="D127" s="15"/>
      <c r="E127" s="15"/>
      <c r="F127" s="25">
        <v>2831.0245</v>
      </c>
      <c r="G127" s="26">
        <v>1.7500000000000002E-2</v>
      </c>
      <c r="H127" s="27"/>
      <c r="I127" s="28"/>
      <c r="J127" s="5"/>
    </row>
    <row r="128" spans="1:10" ht="12.95" customHeight="1">
      <c r="A128" s="5"/>
      <c r="B128" s="29" t="s">
        <v>182</v>
      </c>
      <c r="C128" s="30"/>
      <c r="D128" s="2"/>
      <c r="E128" s="30"/>
      <c r="F128" s="25">
        <v>2831.0245</v>
      </c>
      <c r="G128" s="26">
        <v>1.7500000000000002E-2</v>
      </c>
      <c r="H128" s="27"/>
      <c r="I128" s="28"/>
      <c r="J128" s="5"/>
    </row>
    <row r="129" spans="1:10" ht="12.95" customHeight="1">
      <c r="A129" s="5"/>
      <c r="B129" s="29" t="s">
        <v>187</v>
      </c>
      <c r="C129" s="15"/>
      <c r="D129" s="2"/>
      <c r="E129" s="15"/>
      <c r="F129" s="32">
        <v>1107.3530000000001</v>
      </c>
      <c r="G129" s="26">
        <v>6.7999999999999996E-3</v>
      </c>
      <c r="H129" s="27"/>
      <c r="I129" s="28"/>
      <c r="J129" s="5"/>
    </row>
    <row r="130" spans="1:10" ht="12.95" customHeight="1">
      <c r="A130" s="5"/>
      <c r="B130" s="33" t="s">
        <v>188</v>
      </c>
      <c r="C130" s="34"/>
      <c r="D130" s="34"/>
      <c r="E130" s="34"/>
      <c r="F130" s="35">
        <v>161564.85</v>
      </c>
      <c r="G130" s="36">
        <v>1</v>
      </c>
      <c r="H130" s="37"/>
      <c r="I130" s="38"/>
      <c r="J130" s="5"/>
    </row>
    <row r="131" spans="1:10" ht="12.95" customHeight="1">
      <c r="A131" s="5"/>
      <c r="B131" s="7"/>
      <c r="C131" s="5"/>
      <c r="D131" s="5"/>
      <c r="E131" s="5"/>
      <c r="F131" s="5"/>
      <c r="G131" s="5"/>
      <c r="H131" s="5"/>
      <c r="I131" s="5"/>
      <c r="J131" s="5"/>
    </row>
    <row r="132" spans="1:10" ht="12.95" customHeight="1">
      <c r="A132" s="5"/>
      <c r="B132" s="44" t="s">
        <v>5194</v>
      </c>
      <c r="C132" s="5"/>
      <c r="D132" s="5"/>
      <c r="E132" s="5"/>
      <c r="F132" s="5"/>
      <c r="G132" s="5"/>
      <c r="H132" s="5"/>
      <c r="I132" s="5"/>
      <c r="J132" s="5"/>
    </row>
    <row r="133" spans="1:10" ht="12.95" customHeight="1">
      <c r="A133" s="5"/>
      <c r="B133" s="4" t="s">
        <v>237</v>
      </c>
      <c r="C133" s="5"/>
      <c r="D133" s="5"/>
      <c r="E133" s="5"/>
      <c r="F133" s="5"/>
      <c r="G133" s="5"/>
      <c r="H133" s="5"/>
      <c r="I133" s="5"/>
      <c r="J133" s="5"/>
    </row>
    <row r="134" spans="1:10" ht="12.95" customHeight="1">
      <c r="A134" s="5"/>
      <c r="B134" s="4" t="s">
        <v>2290</v>
      </c>
      <c r="C134" s="5"/>
      <c r="D134" s="5"/>
      <c r="E134" s="5"/>
      <c r="F134" s="5"/>
      <c r="G134" s="5"/>
      <c r="H134" s="5"/>
      <c r="I134" s="5"/>
      <c r="J134" s="5"/>
    </row>
    <row r="135" spans="1:10" ht="12.95" customHeight="1">
      <c r="A135" s="5"/>
      <c r="B135" s="4" t="s">
        <v>190</v>
      </c>
      <c r="C135" s="5"/>
      <c r="D135" s="5"/>
      <c r="E135" s="5"/>
      <c r="F135" s="5"/>
      <c r="G135" s="5"/>
      <c r="H135" s="5"/>
      <c r="I135" s="5"/>
      <c r="J135" s="5"/>
    </row>
    <row r="136" spans="1:10" ht="12.95" customHeight="1">
      <c r="A136" s="5"/>
      <c r="B136" s="4" t="s">
        <v>191</v>
      </c>
      <c r="C136" s="5"/>
      <c r="D136" s="5"/>
      <c r="E136" s="5"/>
      <c r="F136" s="5"/>
      <c r="G136" s="5"/>
      <c r="H136" s="5"/>
      <c r="I136" s="5"/>
      <c r="J136" s="5"/>
    </row>
    <row r="137" spans="1:10" ht="26.1" customHeight="1">
      <c r="A137" s="5"/>
      <c r="B137" s="83" t="s">
        <v>192</v>
      </c>
      <c r="C137" s="83"/>
      <c r="D137" s="83"/>
      <c r="E137" s="83"/>
      <c r="F137" s="83"/>
      <c r="G137" s="83"/>
      <c r="H137" s="83"/>
      <c r="I137" s="83"/>
      <c r="J137" s="5"/>
    </row>
    <row r="138" spans="1:10" ht="12.95" customHeight="1">
      <c r="A138" s="5"/>
      <c r="B138" s="83" t="s">
        <v>193</v>
      </c>
      <c r="C138" s="83"/>
      <c r="D138" s="83"/>
      <c r="E138" s="83"/>
      <c r="F138" s="83"/>
      <c r="G138" s="83"/>
      <c r="H138" s="83"/>
      <c r="I138" s="83"/>
      <c r="J138" s="5"/>
    </row>
    <row r="139" spans="1:10" ht="12.95" customHeight="1">
      <c r="A139" s="5"/>
      <c r="B139" s="83"/>
      <c r="C139" s="83"/>
      <c r="D139" s="83"/>
      <c r="E139" s="83"/>
      <c r="F139" s="83"/>
      <c r="G139" s="83"/>
      <c r="H139" s="83"/>
      <c r="I139" s="83"/>
      <c r="J139" s="5"/>
    </row>
    <row r="140" spans="1:10" ht="12.95" customHeight="1">
      <c r="A140" s="5"/>
      <c r="B140" s="83"/>
      <c r="C140" s="83"/>
      <c r="D140" s="83"/>
      <c r="E140" s="83"/>
      <c r="F140" s="83"/>
      <c r="G140" s="83"/>
      <c r="H140" s="83"/>
      <c r="I140" s="83"/>
      <c r="J140" s="5"/>
    </row>
    <row r="141" spans="1:10" ht="12.95" customHeight="1">
      <c r="A141" s="5"/>
      <c r="B141" s="83"/>
      <c r="C141" s="83"/>
      <c r="D141" s="83"/>
      <c r="E141" s="83"/>
      <c r="F141" s="83"/>
      <c r="G141" s="83"/>
      <c r="H141" s="83"/>
      <c r="I141" s="83"/>
      <c r="J141" s="5"/>
    </row>
    <row r="142" spans="1:10" ht="12.95" customHeight="1">
      <c r="A142" s="5"/>
      <c r="B142" s="83"/>
      <c r="C142" s="83"/>
      <c r="D142" s="83"/>
      <c r="E142" s="83"/>
      <c r="F142" s="83"/>
      <c r="G142" s="83"/>
      <c r="H142" s="83"/>
      <c r="I142" s="83"/>
      <c r="J142" s="5"/>
    </row>
    <row r="143" spans="1:10" ht="12.95" customHeight="1">
      <c r="A143" s="5"/>
      <c r="B143" s="5"/>
      <c r="C143" s="84" t="s">
        <v>3234</v>
      </c>
      <c r="D143" s="84"/>
      <c r="E143" s="84"/>
      <c r="F143" s="84"/>
      <c r="G143" s="5"/>
      <c r="H143" s="5"/>
      <c r="I143" s="5"/>
      <c r="J143" s="5"/>
    </row>
    <row r="144" spans="1:10" ht="12.95" customHeight="1">
      <c r="A144" s="5"/>
      <c r="B144" s="39" t="s">
        <v>197</v>
      </c>
      <c r="C144" s="84" t="s">
        <v>198</v>
      </c>
      <c r="D144" s="84"/>
      <c r="E144" s="84"/>
      <c r="F144" s="84"/>
      <c r="G144" s="5"/>
      <c r="H144" s="5"/>
      <c r="I144" s="5"/>
      <c r="J144" s="5"/>
    </row>
    <row r="145" spans="1:10" ht="120.95" customHeight="1">
      <c r="A145" s="5"/>
      <c r="B145" s="40"/>
      <c r="C145" s="85"/>
      <c r="D145" s="85"/>
      <c r="E145" s="5"/>
      <c r="F145" s="5"/>
      <c r="G145" s="5"/>
      <c r="H145" s="5"/>
      <c r="I145" s="5"/>
      <c r="J145" s="5"/>
    </row>
  </sheetData>
  <mergeCells count="9">
    <mergeCell ref="B142:I142"/>
    <mergeCell ref="C143:F143"/>
    <mergeCell ref="C144:F144"/>
    <mergeCell ref="C145:D145"/>
    <mergeCell ref="B137:I137"/>
    <mergeCell ref="B138:I138"/>
    <mergeCell ref="B139:I139"/>
    <mergeCell ref="B140:I140"/>
    <mergeCell ref="B141:I141"/>
  </mergeCells>
  <hyperlinks>
    <hyperlink ref="A1" location="AxisAggressiveHybridFund" display="AXISEHF" xr:uid="{00000000-0004-0000-1800-000000000000}"/>
    <hyperlink ref="B1" location="AxisAggressiveHybridFund" display="Axis Aggressive Hybrid Fund" xr:uid="{00000000-0004-0000-1800-000001000000}"/>
  </hyperlinks>
  <pageMargins left="0" right="0" top="0" bottom="0" header="0" footer="0"/>
  <pageSetup orientation="landscape"/>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outlinePr summaryBelow="0"/>
  </sheetPr>
  <dimension ref="A1:J93"/>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51</v>
      </c>
      <c r="B1" s="4" t="s">
        <v>52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17927289</v>
      </c>
      <c r="F7" s="21">
        <v>321983.07410000003</v>
      </c>
      <c r="G7" s="22">
        <v>9.6000000000000002E-2</v>
      </c>
      <c r="H7" s="31"/>
      <c r="I7" s="24"/>
      <c r="J7" s="5"/>
    </row>
    <row r="8" spans="1:10" ht="12.95" customHeight="1">
      <c r="A8" s="18" t="s">
        <v>245</v>
      </c>
      <c r="B8" s="19" t="s">
        <v>246</v>
      </c>
      <c r="C8" s="15" t="s">
        <v>247</v>
      </c>
      <c r="D8" s="15" t="s">
        <v>244</v>
      </c>
      <c r="E8" s="20">
        <v>22505724</v>
      </c>
      <c r="F8" s="21">
        <v>292596.91769999999</v>
      </c>
      <c r="G8" s="22">
        <v>8.72E-2</v>
      </c>
      <c r="H8" s="31"/>
      <c r="I8" s="24"/>
      <c r="J8" s="5"/>
    </row>
    <row r="9" spans="1:10" ht="12.95" customHeight="1">
      <c r="A9" s="18" t="s">
        <v>267</v>
      </c>
      <c r="B9" s="19" t="s">
        <v>268</v>
      </c>
      <c r="C9" s="15" t="s">
        <v>269</v>
      </c>
      <c r="D9" s="15" t="s">
        <v>270</v>
      </c>
      <c r="E9" s="20">
        <v>10970268</v>
      </c>
      <c r="F9" s="21">
        <v>178502.71580000001</v>
      </c>
      <c r="G9" s="22">
        <v>5.3199999999999997E-2</v>
      </c>
      <c r="H9" s="31"/>
      <c r="I9" s="24"/>
      <c r="J9" s="5"/>
    </row>
    <row r="10" spans="1:10" ht="12.95" customHeight="1">
      <c r="A10" s="18" t="s">
        <v>252</v>
      </c>
      <c r="B10" s="19" t="s">
        <v>253</v>
      </c>
      <c r="C10" s="15" t="s">
        <v>254</v>
      </c>
      <c r="D10" s="15" t="s">
        <v>255</v>
      </c>
      <c r="E10" s="20">
        <v>9457224</v>
      </c>
      <c r="F10" s="21">
        <v>175701.0361</v>
      </c>
      <c r="G10" s="22">
        <v>5.2400000000000002E-2</v>
      </c>
      <c r="H10" s="31"/>
      <c r="I10" s="24"/>
      <c r="J10" s="5"/>
    </row>
    <row r="11" spans="1:10" ht="12.95" customHeight="1">
      <c r="A11" s="18" t="s">
        <v>294</v>
      </c>
      <c r="B11" s="19" t="s">
        <v>295</v>
      </c>
      <c r="C11" s="15" t="s">
        <v>296</v>
      </c>
      <c r="D11" s="15" t="s">
        <v>297</v>
      </c>
      <c r="E11" s="20">
        <v>1834257</v>
      </c>
      <c r="F11" s="21">
        <v>120618.90609999999</v>
      </c>
      <c r="G11" s="22">
        <v>3.5999999999999997E-2</v>
      </c>
      <c r="H11" s="31"/>
      <c r="I11" s="24"/>
      <c r="J11" s="5"/>
    </row>
    <row r="12" spans="1:10" ht="12.95" customHeight="1">
      <c r="A12" s="18" t="s">
        <v>264</v>
      </c>
      <c r="B12" s="19" t="s">
        <v>265</v>
      </c>
      <c r="C12" s="15" t="s">
        <v>266</v>
      </c>
      <c r="D12" s="15" t="s">
        <v>255</v>
      </c>
      <c r="E12" s="20">
        <v>2711930</v>
      </c>
      <c r="F12" s="21">
        <v>115822.4624</v>
      </c>
      <c r="G12" s="22">
        <v>3.4500000000000003E-2</v>
      </c>
      <c r="H12" s="31"/>
      <c r="I12" s="24"/>
      <c r="J12" s="5"/>
    </row>
    <row r="13" spans="1:10" ht="12.95" customHeight="1">
      <c r="A13" s="18" t="s">
        <v>277</v>
      </c>
      <c r="B13" s="19" t="s">
        <v>278</v>
      </c>
      <c r="C13" s="15" t="s">
        <v>279</v>
      </c>
      <c r="D13" s="15" t="s">
        <v>280</v>
      </c>
      <c r="E13" s="20">
        <v>3762469</v>
      </c>
      <c r="F13" s="21">
        <v>111598.59299999999</v>
      </c>
      <c r="G13" s="22">
        <v>3.3300000000000003E-2</v>
      </c>
      <c r="H13" s="31"/>
      <c r="I13" s="24"/>
      <c r="J13" s="5"/>
    </row>
    <row r="14" spans="1:10" ht="12.95" customHeight="1">
      <c r="A14" s="18" t="s">
        <v>298</v>
      </c>
      <c r="B14" s="19" t="s">
        <v>299</v>
      </c>
      <c r="C14" s="15" t="s">
        <v>300</v>
      </c>
      <c r="D14" s="15" t="s">
        <v>301</v>
      </c>
      <c r="E14" s="20">
        <v>37293109</v>
      </c>
      <c r="F14" s="21">
        <v>104331.20170000001</v>
      </c>
      <c r="G14" s="22">
        <v>3.1099999999999999E-2</v>
      </c>
      <c r="H14" s="31"/>
      <c r="I14" s="24"/>
      <c r="J14" s="5"/>
    </row>
    <row r="15" spans="1:10" ht="12.95" customHeight="1">
      <c r="A15" s="18" t="s">
        <v>248</v>
      </c>
      <c r="B15" s="19" t="s">
        <v>249</v>
      </c>
      <c r="C15" s="15" t="s">
        <v>250</v>
      </c>
      <c r="D15" s="15" t="s">
        <v>251</v>
      </c>
      <c r="E15" s="20">
        <v>7723482</v>
      </c>
      <c r="F15" s="21">
        <v>99802.834400000007</v>
      </c>
      <c r="G15" s="22">
        <v>2.9700000000000001E-2</v>
      </c>
      <c r="H15" s="31"/>
      <c r="I15" s="24"/>
      <c r="J15" s="5"/>
    </row>
    <row r="16" spans="1:10" ht="12.95" customHeight="1">
      <c r="A16" s="18" t="s">
        <v>390</v>
      </c>
      <c r="B16" s="19" t="s">
        <v>391</v>
      </c>
      <c r="C16" s="15" t="s">
        <v>392</v>
      </c>
      <c r="D16" s="15" t="s">
        <v>393</v>
      </c>
      <c r="E16" s="20">
        <v>2269255</v>
      </c>
      <c r="F16" s="21">
        <v>99368.407200000001</v>
      </c>
      <c r="G16" s="22">
        <v>2.9600000000000001E-2</v>
      </c>
      <c r="H16" s="31"/>
      <c r="I16" s="24"/>
      <c r="J16" s="5"/>
    </row>
    <row r="17" spans="1:10" ht="12.95" customHeight="1">
      <c r="A17" s="18" t="s">
        <v>290</v>
      </c>
      <c r="B17" s="19" t="s">
        <v>291</v>
      </c>
      <c r="C17" s="15" t="s">
        <v>292</v>
      </c>
      <c r="D17" s="15" t="s">
        <v>293</v>
      </c>
      <c r="E17" s="20">
        <v>5489165</v>
      </c>
      <c r="F17" s="21">
        <v>97756.539499999999</v>
      </c>
      <c r="G17" s="22">
        <v>2.9100000000000001E-2</v>
      </c>
      <c r="H17" s="31"/>
      <c r="I17" s="24"/>
      <c r="J17" s="5"/>
    </row>
    <row r="18" spans="1:10" ht="12.95" customHeight="1">
      <c r="A18" s="18" t="s">
        <v>260</v>
      </c>
      <c r="B18" s="19" t="s">
        <v>261</v>
      </c>
      <c r="C18" s="15" t="s">
        <v>262</v>
      </c>
      <c r="D18" s="15" t="s">
        <v>263</v>
      </c>
      <c r="E18" s="20">
        <v>2611976</v>
      </c>
      <c r="F18" s="21">
        <v>97290.881999999998</v>
      </c>
      <c r="G18" s="22">
        <v>2.9000000000000001E-2</v>
      </c>
      <c r="H18" s="31"/>
      <c r="I18" s="24"/>
      <c r="J18" s="5"/>
    </row>
    <row r="19" spans="1:10" ht="12.95" customHeight="1">
      <c r="A19" s="18" t="s">
        <v>274</v>
      </c>
      <c r="B19" s="19" t="s">
        <v>275</v>
      </c>
      <c r="C19" s="15" t="s">
        <v>276</v>
      </c>
      <c r="D19" s="15" t="s">
        <v>244</v>
      </c>
      <c r="E19" s="20">
        <v>9559636</v>
      </c>
      <c r="F19" s="21">
        <v>80200.566200000001</v>
      </c>
      <c r="G19" s="22">
        <v>2.3900000000000001E-2</v>
      </c>
      <c r="H19" s="31"/>
      <c r="I19" s="24"/>
      <c r="J19" s="5"/>
    </row>
    <row r="20" spans="1:10" ht="12.95" customHeight="1">
      <c r="A20" s="18" t="s">
        <v>488</v>
      </c>
      <c r="B20" s="19" t="s">
        <v>489</v>
      </c>
      <c r="C20" s="15" t="s">
        <v>490</v>
      </c>
      <c r="D20" s="15" t="s">
        <v>301</v>
      </c>
      <c r="E20" s="20">
        <v>2020750</v>
      </c>
      <c r="F20" s="21">
        <v>74961.741999999998</v>
      </c>
      <c r="G20" s="22">
        <v>2.23E-2</v>
      </c>
      <c r="H20" s="31"/>
      <c r="I20" s="24"/>
      <c r="J20" s="5"/>
    </row>
    <row r="21" spans="1:10" ht="12.95" customHeight="1">
      <c r="A21" s="18" t="s">
        <v>445</v>
      </c>
      <c r="B21" s="19" t="s">
        <v>446</v>
      </c>
      <c r="C21" s="15" t="s">
        <v>447</v>
      </c>
      <c r="D21" s="15" t="s">
        <v>301</v>
      </c>
      <c r="E21" s="20">
        <v>852338</v>
      </c>
      <c r="F21" s="21">
        <v>70363.058900000004</v>
      </c>
      <c r="G21" s="22">
        <v>2.1000000000000001E-2</v>
      </c>
      <c r="H21" s="31"/>
      <c r="I21" s="24"/>
      <c r="J21" s="5"/>
    </row>
    <row r="22" spans="1:10" ht="12.95" customHeight="1">
      <c r="A22" s="18" t="s">
        <v>528</v>
      </c>
      <c r="B22" s="19" t="s">
        <v>529</v>
      </c>
      <c r="C22" s="15" t="s">
        <v>530</v>
      </c>
      <c r="D22" s="15" t="s">
        <v>531</v>
      </c>
      <c r="E22" s="20">
        <v>2211968</v>
      </c>
      <c r="F22" s="21">
        <v>67823.362800000003</v>
      </c>
      <c r="G22" s="22">
        <v>2.0199999999999999E-2</v>
      </c>
      <c r="H22" s="31"/>
      <c r="I22" s="24"/>
      <c r="J22" s="5"/>
    </row>
    <row r="23" spans="1:10" ht="12.95" customHeight="1">
      <c r="A23" s="18" t="s">
        <v>322</v>
      </c>
      <c r="B23" s="19" t="s">
        <v>323</v>
      </c>
      <c r="C23" s="15" t="s">
        <v>324</v>
      </c>
      <c r="D23" s="15" t="s">
        <v>325</v>
      </c>
      <c r="E23" s="20">
        <v>571341</v>
      </c>
      <c r="F23" s="21">
        <v>64002.4758</v>
      </c>
      <c r="G23" s="22">
        <v>1.9099999999999999E-2</v>
      </c>
      <c r="H23" s="31"/>
      <c r="I23" s="24"/>
      <c r="J23" s="5"/>
    </row>
    <row r="24" spans="1:10" ht="12.95" customHeight="1">
      <c r="A24" s="18" t="s">
        <v>505</v>
      </c>
      <c r="B24" s="19" t="s">
        <v>506</v>
      </c>
      <c r="C24" s="15" t="s">
        <v>507</v>
      </c>
      <c r="D24" s="15" t="s">
        <v>297</v>
      </c>
      <c r="E24" s="20">
        <v>4759880</v>
      </c>
      <c r="F24" s="21">
        <v>58734.539299999997</v>
      </c>
      <c r="G24" s="22">
        <v>1.7500000000000002E-2</v>
      </c>
      <c r="H24" s="31"/>
      <c r="I24" s="24"/>
      <c r="J24" s="5"/>
    </row>
    <row r="25" spans="1:10" ht="12.95" customHeight="1">
      <c r="A25" s="18" t="s">
        <v>420</v>
      </c>
      <c r="B25" s="19" t="s">
        <v>421</v>
      </c>
      <c r="C25" s="15" t="s">
        <v>422</v>
      </c>
      <c r="D25" s="15" t="s">
        <v>423</v>
      </c>
      <c r="E25" s="20">
        <v>7016148</v>
      </c>
      <c r="F25" s="21">
        <v>55662.610200000003</v>
      </c>
      <c r="G25" s="22">
        <v>1.66E-2</v>
      </c>
      <c r="H25" s="31"/>
      <c r="I25" s="24"/>
      <c r="J25" s="5"/>
    </row>
    <row r="26" spans="1:10" ht="12.95" customHeight="1">
      <c r="A26" s="18" t="s">
        <v>343</v>
      </c>
      <c r="B26" s="19" t="s">
        <v>344</v>
      </c>
      <c r="C26" s="15" t="s">
        <v>345</v>
      </c>
      <c r="D26" s="15" t="s">
        <v>280</v>
      </c>
      <c r="E26" s="20">
        <v>539200</v>
      </c>
      <c r="F26" s="21">
        <v>48709.440799999997</v>
      </c>
      <c r="G26" s="22">
        <v>1.4500000000000001E-2</v>
      </c>
      <c r="H26" s="31"/>
      <c r="I26" s="24"/>
      <c r="J26" s="5"/>
    </row>
    <row r="27" spans="1:10" ht="12.95" customHeight="1">
      <c r="A27" s="18" t="s">
        <v>377</v>
      </c>
      <c r="B27" s="19" t="s">
        <v>378</v>
      </c>
      <c r="C27" s="15" t="s">
        <v>379</v>
      </c>
      <c r="D27" s="15" t="s">
        <v>293</v>
      </c>
      <c r="E27" s="20">
        <v>3115914</v>
      </c>
      <c r="F27" s="21">
        <v>47795.004800000002</v>
      </c>
      <c r="G27" s="22">
        <v>1.4200000000000001E-2</v>
      </c>
      <c r="H27" s="31"/>
      <c r="I27" s="24"/>
      <c r="J27" s="5"/>
    </row>
    <row r="28" spans="1:10" ht="12.95" customHeight="1">
      <c r="A28" s="18" t="s">
        <v>281</v>
      </c>
      <c r="B28" s="19" t="s">
        <v>282</v>
      </c>
      <c r="C28" s="15" t="s">
        <v>283</v>
      </c>
      <c r="D28" s="15" t="s">
        <v>244</v>
      </c>
      <c r="E28" s="20">
        <v>2671071</v>
      </c>
      <c r="F28" s="21">
        <v>47151.080800000003</v>
      </c>
      <c r="G28" s="22">
        <v>1.41E-2</v>
      </c>
      <c r="H28" s="31"/>
      <c r="I28" s="24"/>
      <c r="J28" s="5"/>
    </row>
    <row r="29" spans="1:10" ht="12.95" customHeight="1">
      <c r="A29" s="18" t="s">
        <v>469</v>
      </c>
      <c r="B29" s="19" t="s">
        <v>470</v>
      </c>
      <c r="C29" s="15" t="s">
        <v>471</v>
      </c>
      <c r="D29" s="15" t="s">
        <v>280</v>
      </c>
      <c r="E29" s="20">
        <v>1854863</v>
      </c>
      <c r="F29" s="21">
        <v>45155.712299999999</v>
      </c>
      <c r="G29" s="22">
        <v>1.35E-2</v>
      </c>
      <c r="H29" s="31"/>
      <c r="I29" s="24"/>
      <c r="J29" s="5"/>
    </row>
    <row r="30" spans="1:10" ht="12.95" customHeight="1">
      <c r="A30" s="18" t="s">
        <v>302</v>
      </c>
      <c r="B30" s="19" t="s">
        <v>303</v>
      </c>
      <c r="C30" s="15" t="s">
        <v>304</v>
      </c>
      <c r="D30" s="15" t="s">
        <v>305</v>
      </c>
      <c r="E30" s="20">
        <v>12008199</v>
      </c>
      <c r="F30" s="21">
        <v>43667.815699999999</v>
      </c>
      <c r="G30" s="22">
        <v>1.2999999999999999E-2</v>
      </c>
      <c r="H30" s="31"/>
      <c r="I30" s="24"/>
      <c r="J30" s="5"/>
    </row>
    <row r="31" spans="1:10" ht="12.95" customHeight="1">
      <c r="A31" s="18" t="s">
        <v>309</v>
      </c>
      <c r="B31" s="19" t="s">
        <v>310</v>
      </c>
      <c r="C31" s="15" t="s">
        <v>311</v>
      </c>
      <c r="D31" s="15" t="s">
        <v>301</v>
      </c>
      <c r="E31" s="20">
        <v>544410</v>
      </c>
      <c r="F31" s="21">
        <v>36994.837099999997</v>
      </c>
      <c r="G31" s="22">
        <v>1.0999999999999999E-2</v>
      </c>
      <c r="H31" s="31"/>
      <c r="I31" s="24"/>
      <c r="J31" s="5"/>
    </row>
    <row r="32" spans="1:10" ht="12.95" customHeight="1">
      <c r="A32" s="18" t="s">
        <v>256</v>
      </c>
      <c r="B32" s="19" t="s">
        <v>257</v>
      </c>
      <c r="C32" s="15" t="s">
        <v>258</v>
      </c>
      <c r="D32" s="15" t="s">
        <v>259</v>
      </c>
      <c r="E32" s="20">
        <v>6314758</v>
      </c>
      <c r="F32" s="21">
        <v>30105.608800000002</v>
      </c>
      <c r="G32" s="22">
        <v>8.9999999999999993E-3</v>
      </c>
      <c r="H32" s="31"/>
      <c r="I32" s="24"/>
      <c r="J32" s="5"/>
    </row>
    <row r="33" spans="1:10" ht="12.95" customHeight="1">
      <c r="A33" s="18" t="s">
        <v>436</v>
      </c>
      <c r="B33" s="19" t="s">
        <v>437</v>
      </c>
      <c r="C33" s="15" t="s">
        <v>438</v>
      </c>
      <c r="D33" s="15" t="s">
        <v>405</v>
      </c>
      <c r="E33" s="20">
        <v>394773</v>
      </c>
      <c r="F33" s="21">
        <v>29848.1944</v>
      </c>
      <c r="G33" s="22">
        <v>8.8999999999999999E-3</v>
      </c>
      <c r="H33" s="31"/>
      <c r="I33" s="24"/>
      <c r="J33" s="5"/>
    </row>
    <row r="34" spans="1:10" ht="12.95" customHeight="1">
      <c r="A34" s="18" t="s">
        <v>318</v>
      </c>
      <c r="B34" s="19" t="s">
        <v>319</v>
      </c>
      <c r="C34" s="15" t="s">
        <v>320</v>
      </c>
      <c r="D34" s="15" t="s">
        <v>321</v>
      </c>
      <c r="E34" s="20">
        <v>892077</v>
      </c>
      <c r="F34" s="21">
        <v>28983.581699999999</v>
      </c>
      <c r="G34" s="22">
        <v>8.6E-3</v>
      </c>
      <c r="H34" s="31"/>
      <c r="I34" s="24"/>
      <c r="J34" s="5"/>
    </row>
    <row r="35" spans="1:10" ht="12.95" customHeight="1">
      <c r="A35" s="18" t="s">
        <v>424</v>
      </c>
      <c r="B35" s="19" t="s">
        <v>425</v>
      </c>
      <c r="C35" s="15" t="s">
        <v>426</v>
      </c>
      <c r="D35" s="15" t="s">
        <v>409</v>
      </c>
      <c r="E35" s="20">
        <v>372943</v>
      </c>
      <c r="F35" s="21">
        <v>25467.904500000001</v>
      </c>
      <c r="G35" s="22">
        <v>7.6E-3</v>
      </c>
      <c r="H35" s="31"/>
      <c r="I35" s="24"/>
      <c r="J35" s="5"/>
    </row>
    <row r="36" spans="1:10" ht="12.95" customHeight="1">
      <c r="A36" s="18" t="s">
        <v>374</v>
      </c>
      <c r="B36" s="19" t="s">
        <v>375</v>
      </c>
      <c r="C36" s="15" t="s">
        <v>376</v>
      </c>
      <c r="D36" s="15" t="s">
        <v>336</v>
      </c>
      <c r="E36" s="20">
        <v>478056</v>
      </c>
      <c r="F36" s="21">
        <v>21401.85</v>
      </c>
      <c r="G36" s="22">
        <v>6.4000000000000003E-3</v>
      </c>
      <c r="H36" s="31"/>
      <c r="I36" s="24"/>
      <c r="J36" s="5"/>
    </row>
    <row r="37" spans="1:10" ht="12.95" customHeight="1">
      <c r="A37" s="18" t="s">
        <v>744</v>
      </c>
      <c r="B37" s="19" t="s">
        <v>745</v>
      </c>
      <c r="C37" s="15" t="s">
        <v>746</v>
      </c>
      <c r="D37" s="15" t="s">
        <v>293</v>
      </c>
      <c r="E37" s="20">
        <v>821967</v>
      </c>
      <c r="F37" s="21">
        <v>21052.218799999999</v>
      </c>
      <c r="G37" s="22">
        <v>6.3E-3</v>
      </c>
      <c r="H37" s="31"/>
      <c r="I37" s="24"/>
      <c r="J37" s="5"/>
    </row>
    <row r="38" spans="1:10" ht="12.95" customHeight="1">
      <c r="A38" s="18" t="s">
        <v>284</v>
      </c>
      <c r="B38" s="19" t="s">
        <v>285</v>
      </c>
      <c r="C38" s="15" t="s">
        <v>286</v>
      </c>
      <c r="D38" s="15" t="s">
        <v>259</v>
      </c>
      <c r="E38" s="20">
        <v>792394</v>
      </c>
      <c r="F38" s="21">
        <v>19779.342799999999</v>
      </c>
      <c r="G38" s="22">
        <v>5.8999999999999999E-3</v>
      </c>
      <c r="H38" s="31"/>
      <c r="I38" s="24"/>
      <c r="J38" s="5"/>
    </row>
    <row r="39" spans="1:10" ht="12.95" customHeight="1">
      <c r="A39" s="18" t="s">
        <v>538</v>
      </c>
      <c r="B39" s="19" t="s">
        <v>539</v>
      </c>
      <c r="C39" s="15" t="s">
        <v>540</v>
      </c>
      <c r="D39" s="15" t="s">
        <v>541</v>
      </c>
      <c r="E39" s="20">
        <v>11899784</v>
      </c>
      <c r="F39" s="21">
        <v>19332.3891</v>
      </c>
      <c r="G39" s="22">
        <v>5.7999999999999996E-3</v>
      </c>
      <c r="H39" s="31"/>
      <c r="I39" s="24"/>
      <c r="J39" s="5"/>
    </row>
    <row r="40" spans="1:10" ht="12.95" customHeight="1">
      <c r="A40" s="18" t="s">
        <v>287</v>
      </c>
      <c r="B40" s="19" t="s">
        <v>288</v>
      </c>
      <c r="C40" s="15" t="s">
        <v>289</v>
      </c>
      <c r="D40" s="15" t="s">
        <v>255</v>
      </c>
      <c r="E40" s="20">
        <v>970879</v>
      </c>
      <c r="F40" s="21">
        <v>17942.329399999999</v>
      </c>
      <c r="G40" s="22">
        <v>5.3E-3</v>
      </c>
      <c r="H40" s="31"/>
      <c r="I40" s="24"/>
      <c r="J40" s="5"/>
    </row>
    <row r="41" spans="1:10" ht="12.95" customHeight="1">
      <c r="A41" s="18" t="s">
        <v>416</v>
      </c>
      <c r="B41" s="19" t="s">
        <v>417</v>
      </c>
      <c r="C41" s="15" t="s">
        <v>418</v>
      </c>
      <c r="D41" s="15" t="s">
        <v>419</v>
      </c>
      <c r="E41" s="20">
        <v>2674940</v>
      </c>
      <c r="F41" s="21">
        <v>17594.4179</v>
      </c>
      <c r="G41" s="22">
        <v>5.1999999999999998E-3</v>
      </c>
      <c r="H41" s="31"/>
      <c r="I41" s="24"/>
      <c r="J41" s="5"/>
    </row>
    <row r="42" spans="1:10" ht="12.95" customHeight="1">
      <c r="A42" s="18" t="s">
        <v>387</v>
      </c>
      <c r="B42" s="19" t="s">
        <v>388</v>
      </c>
      <c r="C42" s="15" t="s">
        <v>389</v>
      </c>
      <c r="D42" s="15" t="s">
        <v>293</v>
      </c>
      <c r="E42" s="20">
        <v>281880</v>
      </c>
      <c r="F42" s="21">
        <v>17399.606800000001</v>
      </c>
      <c r="G42" s="22">
        <v>5.1999999999999998E-3</v>
      </c>
      <c r="H42" s="31"/>
      <c r="I42" s="24"/>
      <c r="J42" s="5"/>
    </row>
    <row r="43" spans="1:10" ht="12.95" customHeight="1">
      <c r="A43" s="18" t="s">
        <v>545</v>
      </c>
      <c r="B43" s="19" t="s">
        <v>546</v>
      </c>
      <c r="C43" s="15" t="s">
        <v>547</v>
      </c>
      <c r="D43" s="15" t="s">
        <v>419</v>
      </c>
      <c r="E43" s="20">
        <v>921476</v>
      </c>
      <c r="F43" s="21">
        <v>17156.500899999999</v>
      </c>
      <c r="G43" s="22">
        <v>5.1000000000000004E-3</v>
      </c>
      <c r="H43" s="31"/>
      <c r="I43" s="24"/>
      <c r="J43" s="5"/>
    </row>
    <row r="44" spans="1:10" ht="12.95" customHeight="1">
      <c r="A44" s="18" t="s">
        <v>333</v>
      </c>
      <c r="B44" s="19" t="s">
        <v>334</v>
      </c>
      <c r="C44" s="15" t="s">
        <v>335</v>
      </c>
      <c r="D44" s="15" t="s">
        <v>336</v>
      </c>
      <c r="E44" s="20">
        <v>5552791</v>
      </c>
      <c r="F44" s="21">
        <v>17102.596300000001</v>
      </c>
      <c r="G44" s="22">
        <v>5.1000000000000004E-3</v>
      </c>
      <c r="H44" s="31"/>
      <c r="I44" s="24"/>
      <c r="J44" s="5"/>
    </row>
    <row r="45" spans="1:10" ht="12.95" customHeight="1">
      <c r="A45" s="18" t="s">
        <v>306</v>
      </c>
      <c r="B45" s="19" t="s">
        <v>307</v>
      </c>
      <c r="C45" s="15" t="s">
        <v>308</v>
      </c>
      <c r="D45" s="15" t="s">
        <v>280</v>
      </c>
      <c r="E45" s="20">
        <v>2103202</v>
      </c>
      <c r="F45" s="21">
        <v>16540.632099999999</v>
      </c>
      <c r="G45" s="22">
        <v>4.8999999999999998E-3</v>
      </c>
      <c r="H45" s="31"/>
      <c r="I45" s="24"/>
      <c r="J45" s="5"/>
    </row>
    <row r="46" spans="1:10" ht="12.95" customHeight="1">
      <c r="A46" s="18" t="s">
        <v>521</v>
      </c>
      <c r="B46" s="19" t="s">
        <v>522</v>
      </c>
      <c r="C46" s="15" t="s">
        <v>523</v>
      </c>
      <c r="D46" s="15" t="s">
        <v>524</v>
      </c>
      <c r="E46" s="20">
        <v>1284683</v>
      </c>
      <c r="F46" s="21">
        <v>15989.807000000001</v>
      </c>
      <c r="G46" s="22">
        <v>4.7999999999999996E-3</v>
      </c>
      <c r="H46" s="31"/>
      <c r="I46" s="24"/>
      <c r="J46" s="5"/>
    </row>
    <row r="47" spans="1:10" ht="12.95" customHeight="1">
      <c r="A47" s="18" t="s">
        <v>398</v>
      </c>
      <c r="B47" s="19" t="s">
        <v>399</v>
      </c>
      <c r="C47" s="15" t="s">
        <v>400</v>
      </c>
      <c r="D47" s="15" t="s">
        <v>401</v>
      </c>
      <c r="E47" s="20">
        <v>2565634</v>
      </c>
      <c r="F47" s="21">
        <v>15937.7184</v>
      </c>
      <c r="G47" s="22">
        <v>4.7999999999999996E-3</v>
      </c>
      <c r="H47" s="31"/>
      <c r="I47" s="24"/>
      <c r="J47" s="5"/>
    </row>
    <row r="48" spans="1:10" ht="12.95" customHeight="1">
      <c r="A48" s="18" t="s">
        <v>337</v>
      </c>
      <c r="B48" s="19" t="s">
        <v>338</v>
      </c>
      <c r="C48" s="15" t="s">
        <v>339</v>
      </c>
      <c r="D48" s="15" t="s">
        <v>255</v>
      </c>
      <c r="E48" s="20">
        <v>868774</v>
      </c>
      <c r="F48" s="21">
        <v>14876.0172</v>
      </c>
      <c r="G48" s="22">
        <v>4.4000000000000003E-3</v>
      </c>
      <c r="H48" s="31"/>
      <c r="I48" s="24"/>
      <c r="J48" s="5"/>
    </row>
    <row r="49" spans="1:10" ht="12.95" customHeight="1">
      <c r="A49" s="18" t="s">
        <v>406</v>
      </c>
      <c r="B49" s="19" t="s">
        <v>407</v>
      </c>
      <c r="C49" s="15" t="s">
        <v>408</v>
      </c>
      <c r="D49" s="15" t="s">
        <v>409</v>
      </c>
      <c r="E49" s="20">
        <v>1485605</v>
      </c>
      <c r="F49" s="21">
        <v>14555.215</v>
      </c>
      <c r="G49" s="22">
        <v>4.3E-3</v>
      </c>
      <c r="H49" s="31"/>
      <c r="I49" s="24"/>
      <c r="J49" s="5"/>
    </row>
    <row r="50" spans="1:10" ht="12.95" customHeight="1">
      <c r="A50" s="18" t="s">
        <v>495</v>
      </c>
      <c r="B50" s="19" t="s">
        <v>496</v>
      </c>
      <c r="C50" s="15" t="s">
        <v>497</v>
      </c>
      <c r="D50" s="15" t="s">
        <v>498</v>
      </c>
      <c r="E50" s="20">
        <v>1530164</v>
      </c>
      <c r="F50" s="21">
        <v>12592.4846</v>
      </c>
      <c r="G50" s="22">
        <v>3.8E-3</v>
      </c>
      <c r="H50" s="31"/>
      <c r="I50" s="24"/>
      <c r="J50" s="5"/>
    </row>
    <row r="51" spans="1:10" ht="12.95" customHeight="1">
      <c r="A51" s="18" t="s">
        <v>2251</v>
      </c>
      <c r="B51" s="19" t="s">
        <v>2252</v>
      </c>
      <c r="C51" s="15" t="s">
        <v>2253</v>
      </c>
      <c r="D51" s="15" t="s">
        <v>280</v>
      </c>
      <c r="E51" s="20">
        <v>645383</v>
      </c>
      <c r="F51" s="21">
        <v>12369.0879</v>
      </c>
      <c r="G51" s="22">
        <v>3.7000000000000002E-3</v>
      </c>
      <c r="H51" s="31"/>
      <c r="I51" s="24"/>
      <c r="J51" s="5"/>
    </row>
    <row r="52" spans="1:10" ht="12.95" customHeight="1">
      <c r="A52" s="18" t="s">
        <v>688</v>
      </c>
      <c r="B52" s="19" t="s">
        <v>689</v>
      </c>
      <c r="C52" s="15" t="s">
        <v>690</v>
      </c>
      <c r="D52" s="15" t="s">
        <v>419</v>
      </c>
      <c r="E52" s="20">
        <v>1666462</v>
      </c>
      <c r="F52" s="21">
        <v>11659.401400000001</v>
      </c>
      <c r="G52" s="22">
        <v>3.5000000000000001E-3</v>
      </c>
      <c r="H52" s="31"/>
      <c r="I52" s="24"/>
      <c r="J52" s="5"/>
    </row>
    <row r="53" spans="1:10" ht="12.95" customHeight="1">
      <c r="A53" s="18" t="s">
        <v>383</v>
      </c>
      <c r="B53" s="19" t="s">
        <v>384</v>
      </c>
      <c r="C53" s="15" t="s">
        <v>385</v>
      </c>
      <c r="D53" s="15" t="s">
        <v>386</v>
      </c>
      <c r="E53" s="20">
        <v>510270</v>
      </c>
      <c r="F53" s="21">
        <v>11402.748600000001</v>
      </c>
      <c r="G53" s="22">
        <v>3.3999999999999998E-3</v>
      </c>
      <c r="H53" s="31"/>
      <c r="I53" s="24"/>
      <c r="J53" s="5"/>
    </row>
    <row r="54" spans="1:10" ht="12.95" customHeight="1">
      <c r="A54" s="18" t="s">
        <v>508</v>
      </c>
      <c r="B54" s="19" t="s">
        <v>509</v>
      </c>
      <c r="C54" s="15" t="s">
        <v>510</v>
      </c>
      <c r="D54" s="15" t="s">
        <v>293</v>
      </c>
      <c r="E54" s="20">
        <v>514338</v>
      </c>
      <c r="F54" s="21">
        <v>10547.7865</v>
      </c>
      <c r="G54" s="22">
        <v>3.0999999999999999E-3</v>
      </c>
      <c r="H54" s="31"/>
      <c r="I54" s="24"/>
      <c r="J54" s="5"/>
    </row>
    <row r="55" spans="1:10" ht="12.95" customHeight="1">
      <c r="A55" s="18" t="s">
        <v>455</v>
      </c>
      <c r="B55" s="19" t="s">
        <v>456</v>
      </c>
      <c r="C55" s="15" t="s">
        <v>457</v>
      </c>
      <c r="D55" s="15" t="s">
        <v>458</v>
      </c>
      <c r="E55" s="20">
        <v>906144</v>
      </c>
      <c r="F55" s="21">
        <v>8686.7494999999999</v>
      </c>
      <c r="G55" s="22">
        <v>2.5999999999999999E-3</v>
      </c>
      <c r="H55" s="31"/>
      <c r="I55" s="24"/>
      <c r="J55" s="5"/>
    </row>
    <row r="56" spans="1:10" ht="12.95" customHeight="1">
      <c r="A56" s="18" t="s">
        <v>442</v>
      </c>
      <c r="B56" s="19" t="s">
        <v>443</v>
      </c>
      <c r="C56" s="15" t="s">
        <v>444</v>
      </c>
      <c r="D56" s="15" t="s">
        <v>419</v>
      </c>
      <c r="E56" s="20">
        <v>553155</v>
      </c>
      <c r="F56" s="21">
        <v>7952.9859999999999</v>
      </c>
      <c r="G56" s="22">
        <v>2.3999999999999998E-3</v>
      </c>
      <c r="H56" s="31"/>
      <c r="I56" s="24"/>
      <c r="J56" s="5"/>
    </row>
    <row r="57" spans="1:10" ht="12.95" customHeight="1">
      <c r="A57" s="18" t="s">
        <v>475</v>
      </c>
      <c r="B57" s="19" t="s">
        <v>476</v>
      </c>
      <c r="C57" s="15" t="s">
        <v>477</v>
      </c>
      <c r="D57" s="15" t="s">
        <v>255</v>
      </c>
      <c r="E57" s="20">
        <v>88717</v>
      </c>
      <c r="F57" s="21">
        <v>5475.9681</v>
      </c>
      <c r="G57" s="22">
        <v>1.6000000000000001E-3</v>
      </c>
      <c r="H57" s="31"/>
      <c r="I57" s="24"/>
      <c r="J57" s="5"/>
    </row>
    <row r="58" spans="1:10" ht="12.95" customHeight="1">
      <c r="A58" s="18" t="s">
        <v>427</v>
      </c>
      <c r="B58" s="19" t="s">
        <v>428</v>
      </c>
      <c r="C58" s="15" t="s">
        <v>429</v>
      </c>
      <c r="D58" s="15" t="s">
        <v>305</v>
      </c>
      <c r="E58" s="20">
        <v>1320226</v>
      </c>
      <c r="F58" s="21">
        <v>5467.7160000000003</v>
      </c>
      <c r="G58" s="22">
        <v>1.6000000000000001E-3</v>
      </c>
      <c r="H58" s="31"/>
      <c r="I58" s="24"/>
      <c r="J58" s="5"/>
    </row>
    <row r="59" spans="1:10" ht="12.95" customHeight="1">
      <c r="A59" s="18" t="s">
        <v>532</v>
      </c>
      <c r="B59" s="19" t="s">
        <v>533</v>
      </c>
      <c r="C59" s="15" t="s">
        <v>534</v>
      </c>
      <c r="D59" s="15" t="s">
        <v>401</v>
      </c>
      <c r="E59" s="20">
        <v>307603</v>
      </c>
      <c r="F59" s="21">
        <v>4703.5574999999999</v>
      </c>
      <c r="G59" s="22">
        <v>1.4E-3</v>
      </c>
      <c r="H59" s="31"/>
      <c r="I59" s="24"/>
      <c r="J59" s="5"/>
    </row>
    <row r="60" spans="1:10" ht="12.95" customHeight="1">
      <c r="A60" s="18" t="s">
        <v>433</v>
      </c>
      <c r="B60" s="19" t="s">
        <v>434</v>
      </c>
      <c r="C60" s="15" t="s">
        <v>435</v>
      </c>
      <c r="D60" s="15" t="s">
        <v>297</v>
      </c>
      <c r="E60" s="20">
        <v>414536</v>
      </c>
      <c r="F60" s="21">
        <v>2207.8186999999998</v>
      </c>
      <c r="G60" s="22">
        <v>6.9999999999999999E-4</v>
      </c>
      <c r="H60" s="31"/>
      <c r="I60" s="24"/>
      <c r="J60" s="5"/>
    </row>
    <row r="61" spans="1:10" ht="12.95" customHeight="1">
      <c r="A61" s="5"/>
      <c r="B61" s="14" t="s">
        <v>179</v>
      </c>
      <c r="C61" s="15"/>
      <c r="D61" s="15"/>
      <c r="E61" s="15"/>
      <c r="F61" s="25">
        <v>3010728.0525000002</v>
      </c>
      <c r="G61" s="26">
        <v>0.89749999999999996</v>
      </c>
      <c r="H61" s="27"/>
      <c r="I61" s="28"/>
      <c r="J61" s="5"/>
    </row>
    <row r="62" spans="1:10" ht="12.95" customHeight="1">
      <c r="A62" s="5"/>
      <c r="B62" s="29" t="s">
        <v>1795</v>
      </c>
      <c r="C62" s="2"/>
      <c r="D62" s="2"/>
      <c r="E62" s="2"/>
      <c r="F62" s="27" t="s">
        <v>181</v>
      </c>
      <c r="G62" s="27" t="s">
        <v>181</v>
      </c>
      <c r="H62" s="27"/>
      <c r="I62" s="28"/>
      <c r="J62" s="5"/>
    </row>
    <row r="63" spans="1:10" ht="12.95" customHeight="1">
      <c r="A63" s="5"/>
      <c r="B63" s="29" t="s">
        <v>179</v>
      </c>
      <c r="C63" s="2"/>
      <c r="D63" s="2"/>
      <c r="E63" s="2"/>
      <c r="F63" s="27" t="s">
        <v>181</v>
      </c>
      <c r="G63" s="27" t="s">
        <v>181</v>
      </c>
      <c r="H63" s="27"/>
      <c r="I63" s="28"/>
      <c r="J63" s="5"/>
    </row>
    <row r="64" spans="1:10" ht="12.95" customHeight="1">
      <c r="A64" s="5"/>
      <c r="B64" s="29" t="s">
        <v>182</v>
      </c>
      <c r="C64" s="30"/>
      <c r="D64" s="2"/>
      <c r="E64" s="30"/>
      <c r="F64" s="25">
        <v>3010728.0525000002</v>
      </c>
      <c r="G64" s="26">
        <v>0.89749999999999996</v>
      </c>
      <c r="H64" s="27"/>
      <c r="I64" s="28"/>
      <c r="J64" s="5"/>
    </row>
    <row r="65" spans="1:10" ht="12.95" customHeight="1">
      <c r="A65" s="5"/>
      <c r="B65" s="14" t="s">
        <v>1860</v>
      </c>
      <c r="C65" s="15"/>
      <c r="D65" s="15"/>
      <c r="E65" s="15"/>
      <c r="F65" s="15"/>
      <c r="G65" s="15"/>
      <c r="H65" s="16"/>
      <c r="I65" s="17"/>
      <c r="J65" s="5"/>
    </row>
    <row r="66" spans="1:10" ht="12.95" customHeight="1">
      <c r="A66" s="5"/>
      <c r="B66" s="14" t="s">
        <v>1861</v>
      </c>
      <c r="C66" s="15"/>
      <c r="D66" s="15"/>
      <c r="E66" s="15"/>
      <c r="F66" s="5"/>
      <c r="G66" s="16"/>
      <c r="H66" s="16"/>
      <c r="I66" s="17"/>
      <c r="J66" s="5"/>
    </row>
    <row r="67" spans="1:10" ht="12.95" customHeight="1">
      <c r="A67" s="18" t="s">
        <v>3235</v>
      </c>
      <c r="B67" s="19" t="s">
        <v>3236</v>
      </c>
      <c r="C67" s="15"/>
      <c r="D67" s="15"/>
      <c r="E67" s="20">
        <v>182100</v>
      </c>
      <c r="F67" s="21">
        <v>44257.857199999999</v>
      </c>
      <c r="G67" s="22">
        <v>1.32E-2</v>
      </c>
      <c r="H67" s="31"/>
      <c r="I67" s="24"/>
      <c r="J67" s="5"/>
    </row>
    <row r="68" spans="1:10" ht="12.95" customHeight="1">
      <c r="A68" s="18" t="s">
        <v>3010</v>
      </c>
      <c r="B68" s="19" t="s">
        <v>3011</v>
      </c>
      <c r="C68" s="15"/>
      <c r="D68" s="15"/>
      <c r="E68" s="20">
        <v>849000</v>
      </c>
      <c r="F68" s="21">
        <v>4939.482</v>
      </c>
      <c r="G68" s="22">
        <v>1.5E-3</v>
      </c>
      <c r="H68" s="31"/>
      <c r="I68" s="24"/>
      <c r="J68" s="5"/>
    </row>
    <row r="69" spans="1:10" ht="12.95" customHeight="1">
      <c r="A69" s="5"/>
      <c r="B69" s="14" t="s">
        <v>179</v>
      </c>
      <c r="C69" s="15"/>
      <c r="D69" s="15"/>
      <c r="E69" s="15"/>
      <c r="F69" s="25">
        <v>49197.339200000002</v>
      </c>
      <c r="G69" s="26">
        <v>1.47E-2</v>
      </c>
      <c r="H69" s="27"/>
      <c r="I69" s="28"/>
      <c r="J69" s="5"/>
    </row>
    <row r="70" spans="1:10" ht="12.95" customHeight="1">
      <c r="A70" s="5"/>
      <c r="B70" s="29" t="s">
        <v>182</v>
      </c>
      <c r="C70" s="30"/>
      <c r="D70" s="2"/>
      <c r="E70" s="30"/>
      <c r="F70" s="25">
        <v>49197.339200000002</v>
      </c>
      <c r="G70" s="26">
        <v>1.47E-2</v>
      </c>
      <c r="H70" s="27"/>
      <c r="I70" s="28"/>
      <c r="J70" s="5"/>
    </row>
    <row r="71" spans="1:10" ht="12.95" customHeight="1">
      <c r="A71" s="5"/>
      <c r="B71" s="14" t="s">
        <v>1797</v>
      </c>
      <c r="C71" s="15"/>
      <c r="D71" s="15"/>
      <c r="E71" s="15"/>
      <c r="F71" s="15"/>
      <c r="G71" s="15"/>
      <c r="H71" s="16"/>
      <c r="I71" s="17"/>
      <c r="J71" s="5"/>
    </row>
    <row r="72" spans="1:10" ht="12.95" customHeight="1">
      <c r="A72" s="5"/>
      <c r="B72" s="14" t="s">
        <v>1798</v>
      </c>
      <c r="C72" s="15"/>
      <c r="D72" s="15"/>
      <c r="E72" s="15"/>
      <c r="F72" s="5"/>
      <c r="G72" s="16"/>
      <c r="H72" s="16"/>
      <c r="I72" s="17"/>
      <c r="J72" s="5"/>
    </row>
    <row r="73" spans="1:10" ht="12.95" customHeight="1">
      <c r="A73" s="18" t="s">
        <v>3237</v>
      </c>
      <c r="B73" s="19" t="s">
        <v>104</v>
      </c>
      <c r="C73" s="15" t="s">
        <v>3238</v>
      </c>
      <c r="D73" s="15"/>
      <c r="E73" s="20">
        <v>9750000</v>
      </c>
      <c r="F73" s="21">
        <v>25564.5</v>
      </c>
      <c r="G73" s="22">
        <v>7.6E-3</v>
      </c>
      <c r="H73" s="31"/>
      <c r="I73" s="24"/>
      <c r="J73" s="5"/>
    </row>
    <row r="74" spans="1:10" ht="12.95" customHeight="1">
      <c r="A74" s="5"/>
      <c r="B74" s="14" t="s">
        <v>179</v>
      </c>
      <c r="C74" s="15"/>
      <c r="D74" s="15"/>
      <c r="E74" s="15"/>
      <c r="F74" s="25">
        <v>25564.5</v>
      </c>
      <c r="G74" s="26">
        <v>7.6E-3</v>
      </c>
      <c r="H74" s="27"/>
      <c r="I74" s="28"/>
      <c r="J74" s="5"/>
    </row>
    <row r="75" spans="1:10" ht="12.95" customHeight="1">
      <c r="A75" s="5"/>
      <c r="B75" s="29" t="s">
        <v>182</v>
      </c>
      <c r="C75" s="30"/>
      <c r="D75" s="2"/>
      <c r="E75" s="30"/>
      <c r="F75" s="25">
        <v>25564.5</v>
      </c>
      <c r="G75" s="26">
        <v>7.6E-3</v>
      </c>
      <c r="H75" s="27"/>
      <c r="I75" s="28"/>
      <c r="J75" s="5"/>
    </row>
    <row r="76" spans="1:10" ht="12.95" customHeight="1">
      <c r="A76" s="5"/>
      <c r="B76" s="14" t="s">
        <v>183</v>
      </c>
      <c r="C76" s="15"/>
      <c r="D76" s="15"/>
      <c r="E76" s="15"/>
      <c r="F76" s="15"/>
      <c r="G76" s="15"/>
      <c r="H76" s="16"/>
      <c r="I76" s="17"/>
      <c r="J76" s="5"/>
    </row>
    <row r="77" spans="1:10" ht="12.95" customHeight="1">
      <c r="A77" s="18" t="s">
        <v>184</v>
      </c>
      <c r="B77" s="19" t="s">
        <v>185</v>
      </c>
      <c r="C77" s="15"/>
      <c r="D77" s="15"/>
      <c r="E77" s="20"/>
      <c r="F77" s="21">
        <v>302615.80170000001</v>
      </c>
      <c r="G77" s="22">
        <v>9.0200000000000002E-2</v>
      </c>
      <c r="H77" s="23">
        <v>6.6456759849860714E-2</v>
      </c>
      <c r="I77" s="24"/>
      <c r="J77" s="5"/>
    </row>
    <row r="78" spans="1:10" ht="12.95" customHeight="1">
      <c r="A78" s="5"/>
      <c r="B78" s="14" t="s">
        <v>179</v>
      </c>
      <c r="C78" s="15"/>
      <c r="D78" s="15"/>
      <c r="E78" s="15"/>
      <c r="F78" s="25">
        <v>302615.80170000001</v>
      </c>
      <c r="G78" s="26">
        <v>9.0200000000000002E-2</v>
      </c>
      <c r="H78" s="27"/>
      <c r="I78" s="28"/>
      <c r="J78" s="5"/>
    </row>
    <row r="79" spans="1:10" ht="12.95" customHeight="1">
      <c r="A79" s="5"/>
      <c r="B79" s="29" t="s">
        <v>182</v>
      </c>
      <c r="C79" s="30"/>
      <c r="D79" s="2"/>
      <c r="E79" s="30"/>
      <c r="F79" s="25">
        <v>302615.80170000001</v>
      </c>
      <c r="G79" s="26">
        <v>9.0200000000000002E-2</v>
      </c>
      <c r="H79" s="27"/>
      <c r="I79" s="28"/>
      <c r="J79" s="5"/>
    </row>
    <row r="80" spans="1:10" ht="12.95" customHeight="1">
      <c r="A80" s="5"/>
      <c r="B80" s="29" t="s">
        <v>187</v>
      </c>
      <c r="C80" s="15"/>
      <c r="D80" s="2"/>
      <c r="E80" s="15"/>
      <c r="F80" s="32">
        <v>-33369.633399999999</v>
      </c>
      <c r="G80" s="26">
        <v>-0.01</v>
      </c>
      <c r="H80" s="27"/>
      <c r="I80" s="28"/>
      <c r="J80" s="5"/>
    </row>
    <row r="81" spans="1:10" ht="12.95" customHeight="1">
      <c r="A81" s="5"/>
      <c r="B81" s="33" t="s">
        <v>188</v>
      </c>
      <c r="C81" s="34"/>
      <c r="D81" s="34"/>
      <c r="E81" s="34"/>
      <c r="F81" s="35">
        <v>3354736.06</v>
      </c>
      <c r="G81" s="36">
        <v>1</v>
      </c>
      <c r="H81" s="37"/>
      <c r="I81" s="38"/>
      <c r="J81" s="5"/>
    </row>
    <row r="82" spans="1:10" ht="12.95" customHeight="1">
      <c r="A82" s="5"/>
      <c r="B82" s="7"/>
      <c r="C82" s="5"/>
      <c r="D82" s="5"/>
      <c r="E82" s="5"/>
      <c r="F82" s="5"/>
      <c r="G82" s="5"/>
      <c r="H82" s="5"/>
      <c r="I82" s="5"/>
      <c r="J82" s="5"/>
    </row>
    <row r="83" spans="1:10" ht="12.95" customHeight="1">
      <c r="A83" s="5"/>
      <c r="B83" s="4" t="s">
        <v>189</v>
      </c>
      <c r="C83" s="5"/>
      <c r="D83" s="5"/>
      <c r="E83" s="5"/>
      <c r="F83" s="5"/>
      <c r="G83" s="5"/>
      <c r="H83" s="5"/>
      <c r="I83" s="5"/>
      <c r="J83" s="5"/>
    </row>
    <row r="84" spans="1:10" ht="12.95" customHeight="1">
      <c r="A84" s="5"/>
      <c r="B84" s="4" t="s">
        <v>191</v>
      </c>
      <c r="C84" s="5"/>
      <c r="D84" s="5"/>
      <c r="E84" s="5"/>
      <c r="F84" s="5"/>
      <c r="G84" s="5"/>
      <c r="H84" s="5"/>
      <c r="I84" s="5"/>
      <c r="J84" s="5"/>
    </row>
    <row r="85" spans="1:10" ht="26.1" customHeight="1">
      <c r="A85" s="5"/>
      <c r="B85" s="83" t="s">
        <v>192</v>
      </c>
      <c r="C85" s="83"/>
      <c r="D85" s="83"/>
      <c r="E85" s="83"/>
      <c r="F85" s="83"/>
      <c r="G85" s="83"/>
      <c r="H85" s="83"/>
      <c r="I85" s="83"/>
      <c r="J85" s="5"/>
    </row>
    <row r="86" spans="1:10" ht="12.95" customHeight="1">
      <c r="A86" s="5"/>
      <c r="B86" s="83" t="s">
        <v>193</v>
      </c>
      <c r="C86" s="83"/>
      <c r="D86" s="83"/>
      <c r="E86" s="83"/>
      <c r="F86" s="83"/>
      <c r="G86" s="83"/>
      <c r="H86" s="83"/>
      <c r="I86" s="83"/>
      <c r="J86" s="5"/>
    </row>
    <row r="87" spans="1:10" ht="12.95" customHeight="1">
      <c r="A87" s="5"/>
      <c r="B87" s="83"/>
      <c r="C87" s="83"/>
      <c r="D87" s="83"/>
      <c r="E87" s="83"/>
      <c r="F87" s="83"/>
      <c r="G87" s="83"/>
      <c r="H87" s="83"/>
      <c r="I87" s="83"/>
      <c r="J87" s="5"/>
    </row>
    <row r="88" spans="1:10" ht="12.95" customHeight="1">
      <c r="A88" s="5"/>
      <c r="B88" s="83"/>
      <c r="C88" s="83"/>
      <c r="D88" s="83"/>
      <c r="E88" s="83"/>
      <c r="F88" s="83"/>
      <c r="G88" s="83"/>
      <c r="H88" s="83"/>
      <c r="I88" s="83"/>
      <c r="J88" s="5"/>
    </row>
    <row r="89" spans="1:10" ht="12.95" customHeight="1">
      <c r="A89" s="5"/>
      <c r="B89" s="83"/>
      <c r="C89" s="83"/>
      <c r="D89" s="83"/>
      <c r="E89" s="83"/>
      <c r="F89" s="83"/>
      <c r="G89" s="83"/>
      <c r="H89" s="83"/>
      <c r="I89" s="83"/>
      <c r="J89" s="5"/>
    </row>
    <row r="90" spans="1:10" ht="12.95" customHeight="1">
      <c r="A90" s="5"/>
      <c r="B90" s="83"/>
      <c r="C90" s="83"/>
      <c r="D90" s="83"/>
      <c r="E90" s="83"/>
      <c r="F90" s="83"/>
      <c r="G90" s="83"/>
      <c r="H90" s="83"/>
      <c r="I90" s="83"/>
      <c r="J90" s="5"/>
    </row>
    <row r="91" spans="1:10" ht="12.95" customHeight="1">
      <c r="A91" s="5"/>
      <c r="B91" s="5"/>
      <c r="C91" s="84" t="s">
        <v>3239</v>
      </c>
      <c r="D91" s="84"/>
      <c r="E91" s="84"/>
      <c r="F91" s="84"/>
      <c r="G91" s="5"/>
      <c r="H91" s="5"/>
      <c r="I91" s="5"/>
      <c r="J91" s="5"/>
    </row>
    <row r="92" spans="1:10" ht="12.95" customHeight="1">
      <c r="A92" s="5"/>
      <c r="B92" s="39" t="s">
        <v>197</v>
      </c>
      <c r="C92" s="84" t="s">
        <v>198</v>
      </c>
      <c r="D92" s="84"/>
      <c r="E92" s="84"/>
      <c r="F92" s="84"/>
      <c r="G92" s="5"/>
      <c r="H92" s="5"/>
      <c r="I92" s="5"/>
      <c r="J92" s="5"/>
    </row>
    <row r="93" spans="1:10" ht="120.95" customHeight="1">
      <c r="A93" s="5"/>
      <c r="B93" s="40"/>
      <c r="C93" s="85"/>
      <c r="D93" s="85"/>
      <c r="E93" s="5"/>
      <c r="F93" s="5"/>
      <c r="G93" s="5"/>
      <c r="H93" s="5"/>
      <c r="I93" s="5"/>
      <c r="J93" s="5"/>
    </row>
  </sheetData>
  <mergeCells count="9">
    <mergeCell ref="B90:I90"/>
    <mergeCell ref="C91:F91"/>
    <mergeCell ref="C92:F92"/>
    <mergeCell ref="C93:D93"/>
    <mergeCell ref="B85:I85"/>
    <mergeCell ref="B86:I86"/>
    <mergeCell ref="B87:I87"/>
    <mergeCell ref="B88:I88"/>
    <mergeCell ref="B89:I89"/>
  </mergeCells>
  <hyperlinks>
    <hyperlink ref="A1" location="AxisBluechipFund" display="AXISEQF" xr:uid="{00000000-0004-0000-1900-000000000000}"/>
    <hyperlink ref="B1" location="AxisBluechipFund" display="Axis Bluechip Fund" xr:uid="{00000000-0004-0000-1900-000001000000}"/>
  </hyperlinks>
  <pageMargins left="0" right="0" top="0" bottom="0" header="0" footer="0"/>
  <pageSetup orientation="landscape"/>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outlinePr summaryBelow="0"/>
  </sheetPr>
  <dimension ref="A1:J221"/>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53</v>
      </c>
      <c r="B1" s="4" t="s">
        <v>54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538511</v>
      </c>
      <c r="F7" s="21">
        <v>9671.9267999999993</v>
      </c>
      <c r="G7" s="22">
        <v>9.5299999999999996E-2</v>
      </c>
      <c r="H7" s="31"/>
      <c r="I7" s="24"/>
      <c r="J7" s="5"/>
    </row>
    <row r="8" spans="1:10" ht="12.95" customHeight="1">
      <c r="A8" s="18" t="s">
        <v>248</v>
      </c>
      <c r="B8" s="19" t="s">
        <v>249</v>
      </c>
      <c r="C8" s="15" t="s">
        <v>250</v>
      </c>
      <c r="D8" s="15" t="s">
        <v>251</v>
      </c>
      <c r="E8" s="20">
        <v>627504</v>
      </c>
      <c r="F8" s="21">
        <v>8108.6067000000003</v>
      </c>
      <c r="G8" s="22">
        <v>7.9899999999999999E-2</v>
      </c>
      <c r="H8" s="31"/>
      <c r="I8" s="24"/>
      <c r="J8" s="5"/>
    </row>
    <row r="9" spans="1:10" ht="12.95" customHeight="1">
      <c r="A9" s="18" t="s">
        <v>260</v>
      </c>
      <c r="B9" s="19" t="s">
        <v>261</v>
      </c>
      <c r="C9" s="15" t="s">
        <v>262</v>
      </c>
      <c r="D9" s="15" t="s">
        <v>263</v>
      </c>
      <c r="E9" s="20">
        <v>92589</v>
      </c>
      <c r="F9" s="21">
        <v>3448.7550999999999</v>
      </c>
      <c r="G9" s="22">
        <v>3.4000000000000002E-2</v>
      </c>
      <c r="H9" s="31"/>
      <c r="I9" s="24"/>
      <c r="J9" s="5"/>
    </row>
    <row r="10" spans="1:10" ht="12.95" customHeight="1">
      <c r="A10" s="18" t="s">
        <v>264</v>
      </c>
      <c r="B10" s="19" t="s">
        <v>265</v>
      </c>
      <c r="C10" s="15" t="s">
        <v>266</v>
      </c>
      <c r="D10" s="15" t="s">
        <v>255</v>
      </c>
      <c r="E10" s="20">
        <v>69068</v>
      </c>
      <c r="F10" s="21">
        <v>2949.7907</v>
      </c>
      <c r="G10" s="22">
        <v>2.9100000000000001E-2</v>
      </c>
      <c r="H10" s="31"/>
      <c r="I10" s="24"/>
      <c r="J10" s="5"/>
    </row>
    <row r="11" spans="1:10" ht="12.95" customHeight="1">
      <c r="A11" s="18" t="s">
        <v>245</v>
      </c>
      <c r="B11" s="19" t="s">
        <v>246</v>
      </c>
      <c r="C11" s="15" t="s">
        <v>247</v>
      </c>
      <c r="D11" s="15" t="s">
        <v>244</v>
      </c>
      <c r="E11" s="20">
        <v>197604</v>
      </c>
      <c r="F11" s="21">
        <v>2569.0495999999998</v>
      </c>
      <c r="G11" s="22">
        <v>2.53E-2</v>
      </c>
      <c r="H11" s="31"/>
      <c r="I11" s="24"/>
      <c r="J11" s="5"/>
    </row>
    <row r="12" spans="1:10" ht="12.95" customHeight="1">
      <c r="A12" s="18" t="s">
        <v>284</v>
      </c>
      <c r="B12" s="19" t="s">
        <v>285</v>
      </c>
      <c r="C12" s="15" t="s">
        <v>286</v>
      </c>
      <c r="D12" s="15" t="s">
        <v>259</v>
      </c>
      <c r="E12" s="20">
        <v>90100</v>
      </c>
      <c r="F12" s="21">
        <v>2249.0311999999999</v>
      </c>
      <c r="G12" s="22">
        <v>2.2200000000000001E-2</v>
      </c>
      <c r="H12" s="31"/>
      <c r="I12" s="24"/>
      <c r="J12" s="5"/>
    </row>
    <row r="13" spans="1:10" ht="12.95" customHeight="1">
      <c r="A13" s="18" t="s">
        <v>252</v>
      </c>
      <c r="B13" s="19" t="s">
        <v>253</v>
      </c>
      <c r="C13" s="15" t="s">
        <v>254</v>
      </c>
      <c r="D13" s="15" t="s">
        <v>255</v>
      </c>
      <c r="E13" s="20">
        <v>116641</v>
      </c>
      <c r="F13" s="21">
        <v>2167.0147999999999</v>
      </c>
      <c r="G13" s="22">
        <v>2.1399999999999999E-2</v>
      </c>
      <c r="H13" s="31"/>
      <c r="I13" s="24"/>
      <c r="J13" s="5"/>
    </row>
    <row r="14" spans="1:10" ht="12.95" customHeight="1">
      <c r="A14" s="18" t="s">
        <v>277</v>
      </c>
      <c r="B14" s="19" t="s">
        <v>278</v>
      </c>
      <c r="C14" s="15" t="s">
        <v>279</v>
      </c>
      <c r="D14" s="15" t="s">
        <v>280</v>
      </c>
      <c r="E14" s="20">
        <v>70713</v>
      </c>
      <c r="F14" s="21">
        <v>2097.4182999999998</v>
      </c>
      <c r="G14" s="22">
        <v>2.07E-2</v>
      </c>
      <c r="H14" s="31"/>
      <c r="I14" s="24"/>
      <c r="J14" s="5"/>
    </row>
    <row r="15" spans="1:10" ht="12.95" customHeight="1">
      <c r="A15" s="18" t="s">
        <v>267</v>
      </c>
      <c r="B15" s="19" t="s">
        <v>268</v>
      </c>
      <c r="C15" s="15" t="s">
        <v>269</v>
      </c>
      <c r="D15" s="15" t="s">
        <v>270</v>
      </c>
      <c r="E15" s="20">
        <v>117209</v>
      </c>
      <c r="F15" s="21">
        <v>1907.1661999999999</v>
      </c>
      <c r="G15" s="22">
        <v>1.8800000000000001E-2</v>
      </c>
      <c r="H15" s="31"/>
      <c r="I15" s="24"/>
      <c r="J15" s="5"/>
    </row>
    <row r="16" spans="1:10" ht="12.95" customHeight="1">
      <c r="A16" s="18" t="s">
        <v>326</v>
      </c>
      <c r="B16" s="19" t="s">
        <v>327</v>
      </c>
      <c r="C16" s="15" t="s">
        <v>328</v>
      </c>
      <c r="D16" s="15" t="s">
        <v>329</v>
      </c>
      <c r="E16" s="20">
        <v>1193500</v>
      </c>
      <c r="F16" s="21">
        <v>1725.0849000000001</v>
      </c>
      <c r="G16" s="22">
        <v>1.7000000000000001E-2</v>
      </c>
      <c r="H16" s="31"/>
      <c r="I16" s="24"/>
      <c r="J16" s="5"/>
    </row>
    <row r="17" spans="1:10" ht="12.95" customHeight="1">
      <c r="A17" s="18" t="s">
        <v>281</v>
      </c>
      <c r="B17" s="19" t="s">
        <v>282</v>
      </c>
      <c r="C17" s="15" t="s">
        <v>283</v>
      </c>
      <c r="D17" s="15" t="s">
        <v>244</v>
      </c>
      <c r="E17" s="20">
        <v>85600</v>
      </c>
      <c r="F17" s="21">
        <v>1511.0540000000001</v>
      </c>
      <c r="G17" s="22">
        <v>1.49E-2</v>
      </c>
      <c r="H17" s="31"/>
      <c r="I17" s="24"/>
      <c r="J17" s="5"/>
    </row>
    <row r="18" spans="1:10" ht="12.95" customHeight="1">
      <c r="A18" s="18" t="s">
        <v>290</v>
      </c>
      <c r="B18" s="19" t="s">
        <v>291</v>
      </c>
      <c r="C18" s="15" t="s">
        <v>292</v>
      </c>
      <c r="D18" s="15" t="s">
        <v>293</v>
      </c>
      <c r="E18" s="20">
        <v>76282</v>
      </c>
      <c r="F18" s="21">
        <v>1358.5061000000001</v>
      </c>
      <c r="G18" s="22">
        <v>1.34E-2</v>
      </c>
      <c r="H18" s="31"/>
      <c r="I18" s="24"/>
      <c r="J18" s="5"/>
    </row>
    <row r="19" spans="1:10" ht="12.95" customHeight="1">
      <c r="A19" s="18" t="s">
        <v>294</v>
      </c>
      <c r="B19" s="19" t="s">
        <v>295</v>
      </c>
      <c r="C19" s="15" t="s">
        <v>296</v>
      </c>
      <c r="D19" s="15" t="s">
        <v>297</v>
      </c>
      <c r="E19" s="20">
        <v>19179</v>
      </c>
      <c r="F19" s="21">
        <v>1261.1919</v>
      </c>
      <c r="G19" s="22">
        <v>1.24E-2</v>
      </c>
      <c r="H19" s="31"/>
      <c r="I19" s="24"/>
      <c r="J19" s="5"/>
    </row>
    <row r="20" spans="1:10" ht="12.95" customHeight="1">
      <c r="A20" s="18" t="s">
        <v>1827</v>
      </c>
      <c r="B20" s="19" t="s">
        <v>1828</v>
      </c>
      <c r="C20" s="15" t="s">
        <v>1829</v>
      </c>
      <c r="D20" s="15" t="s">
        <v>293</v>
      </c>
      <c r="E20" s="20">
        <v>65042</v>
      </c>
      <c r="F20" s="21">
        <v>1063.6642999999999</v>
      </c>
      <c r="G20" s="22">
        <v>1.0500000000000001E-2</v>
      </c>
      <c r="H20" s="31"/>
      <c r="I20" s="24"/>
      <c r="J20" s="5"/>
    </row>
    <row r="21" spans="1:10" ht="12.95" customHeight="1">
      <c r="A21" s="18" t="s">
        <v>302</v>
      </c>
      <c r="B21" s="19" t="s">
        <v>303</v>
      </c>
      <c r="C21" s="15" t="s">
        <v>304</v>
      </c>
      <c r="D21" s="15" t="s">
        <v>305</v>
      </c>
      <c r="E21" s="20">
        <v>232000</v>
      </c>
      <c r="F21" s="21">
        <v>843.66800000000001</v>
      </c>
      <c r="G21" s="22">
        <v>8.3000000000000001E-3</v>
      </c>
      <c r="H21" s="31"/>
      <c r="I21" s="24"/>
      <c r="J21" s="5"/>
    </row>
    <row r="22" spans="1:10" ht="12.95" customHeight="1">
      <c r="A22" s="18" t="s">
        <v>634</v>
      </c>
      <c r="B22" s="19" t="s">
        <v>635</v>
      </c>
      <c r="C22" s="15" t="s">
        <v>636</v>
      </c>
      <c r="D22" s="15" t="s">
        <v>325</v>
      </c>
      <c r="E22" s="20">
        <v>156600</v>
      </c>
      <c r="F22" s="21">
        <v>832.32899999999995</v>
      </c>
      <c r="G22" s="22">
        <v>8.2000000000000007E-3</v>
      </c>
      <c r="H22" s="31"/>
      <c r="I22" s="24"/>
      <c r="J22" s="5"/>
    </row>
    <row r="23" spans="1:10" ht="12.95" customHeight="1">
      <c r="A23" s="18" t="s">
        <v>442</v>
      </c>
      <c r="B23" s="19" t="s">
        <v>443</v>
      </c>
      <c r="C23" s="15" t="s">
        <v>444</v>
      </c>
      <c r="D23" s="15" t="s">
        <v>419</v>
      </c>
      <c r="E23" s="20">
        <v>53641</v>
      </c>
      <c r="F23" s="21">
        <v>771.22349999999994</v>
      </c>
      <c r="G23" s="22">
        <v>7.6E-3</v>
      </c>
      <c r="H23" s="31"/>
      <c r="I23" s="24"/>
      <c r="J23" s="5"/>
    </row>
    <row r="24" spans="1:10" ht="12.95" customHeight="1">
      <c r="A24" s="18" t="s">
        <v>424</v>
      </c>
      <c r="B24" s="19" t="s">
        <v>425</v>
      </c>
      <c r="C24" s="15" t="s">
        <v>426</v>
      </c>
      <c r="D24" s="15" t="s">
        <v>409</v>
      </c>
      <c r="E24" s="20">
        <v>11125</v>
      </c>
      <c r="F24" s="21">
        <v>759.71510000000001</v>
      </c>
      <c r="G24" s="22">
        <v>7.4999999999999997E-3</v>
      </c>
      <c r="H24" s="31"/>
      <c r="I24" s="24"/>
      <c r="J24" s="5"/>
    </row>
    <row r="25" spans="1:10" ht="12.95" customHeight="1">
      <c r="A25" s="18" t="s">
        <v>532</v>
      </c>
      <c r="B25" s="19" t="s">
        <v>533</v>
      </c>
      <c r="C25" s="15" t="s">
        <v>534</v>
      </c>
      <c r="D25" s="15" t="s">
        <v>401</v>
      </c>
      <c r="E25" s="20">
        <v>47037</v>
      </c>
      <c r="F25" s="21">
        <v>719.24279999999999</v>
      </c>
      <c r="G25" s="22">
        <v>7.1000000000000004E-3</v>
      </c>
      <c r="H25" s="31"/>
      <c r="I25" s="24"/>
      <c r="J25" s="5"/>
    </row>
    <row r="26" spans="1:10" ht="12.95" customHeight="1">
      <c r="A26" s="18" t="s">
        <v>312</v>
      </c>
      <c r="B26" s="19" t="s">
        <v>313</v>
      </c>
      <c r="C26" s="15" t="s">
        <v>314</v>
      </c>
      <c r="D26" s="15" t="s">
        <v>305</v>
      </c>
      <c r="E26" s="20">
        <v>217000</v>
      </c>
      <c r="F26" s="21">
        <v>714.798</v>
      </c>
      <c r="G26" s="22">
        <v>7.0000000000000001E-3</v>
      </c>
      <c r="H26" s="31"/>
      <c r="I26" s="24"/>
      <c r="J26" s="5"/>
    </row>
    <row r="27" spans="1:10" ht="12.95" customHeight="1">
      <c r="A27" s="18" t="s">
        <v>482</v>
      </c>
      <c r="B27" s="19" t="s">
        <v>483</v>
      </c>
      <c r="C27" s="15" t="s">
        <v>484</v>
      </c>
      <c r="D27" s="15" t="s">
        <v>251</v>
      </c>
      <c r="E27" s="20">
        <v>242800</v>
      </c>
      <c r="F27" s="21">
        <v>709.21879999999999</v>
      </c>
      <c r="G27" s="22">
        <v>7.0000000000000001E-3</v>
      </c>
      <c r="H27" s="31"/>
      <c r="I27" s="24"/>
      <c r="J27" s="5"/>
    </row>
    <row r="28" spans="1:10" ht="12.95" customHeight="1">
      <c r="A28" s="18" t="s">
        <v>439</v>
      </c>
      <c r="B28" s="19" t="s">
        <v>440</v>
      </c>
      <c r="C28" s="15" t="s">
        <v>441</v>
      </c>
      <c r="D28" s="15" t="s">
        <v>244</v>
      </c>
      <c r="E28" s="20">
        <v>71000</v>
      </c>
      <c r="F28" s="21">
        <v>707.05349999999999</v>
      </c>
      <c r="G28" s="22">
        <v>7.0000000000000001E-3</v>
      </c>
      <c r="H28" s="31"/>
      <c r="I28" s="24"/>
      <c r="J28" s="5"/>
    </row>
    <row r="29" spans="1:10" ht="12.95" customHeight="1">
      <c r="A29" s="18" t="s">
        <v>792</v>
      </c>
      <c r="B29" s="19" t="s">
        <v>793</v>
      </c>
      <c r="C29" s="15" t="s">
        <v>794</v>
      </c>
      <c r="D29" s="15" t="s">
        <v>356</v>
      </c>
      <c r="E29" s="20">
        <v>277500</v>
      </c>
      <c r="F29" s="21">
        <v>671.93849999999998</v>
      </c>
      <c r="G29" s="22">
        <v>6.6E-3</v>
      </c>
      <c r="H29" s="31"/>
      <c r="I29" s="24"/>
      <c r="J29" s="5"/>
    </row>
    <row r="30" spans="1:10" ht="12.95" customHeight="1">
      <c r="A30" s="18" t="s">
        <v>535</v>
      </c>
      <c r="B30" s="19" t="s">
        <v>536</v>
      </c>
      <c r="C30" s="15" t="s">
        <v>537</v>
      </c>
      <c r="D30" s="15" t="s">
        <v>244</v>
      </c>
      <c r="E30" s="20">
        <v>260325</v>
      </c>
      <c r="F30" s="21">
        <v>641.44079999999997</v>
      </c>
      <c r="G30" s="22">
        <v>6.3E-3</v>
      </c>
      <c r="H30" s="31"/>
      <c r="I30" s="24"/>
      <c r="J30" s="5"/>
    </row>
    <row r="31" spans="1:10" ht="12.95" customHeight="1">
      <c r="A31" s="18" t="s">
        <v>394</v>
      </c>
      <c r="B31" s="19" t="s">
        <v>395</v>
      </c>
      <c r="C31" s="15" t="s">
        <v>396</v>
      </c>
      <c r="D31" s="15" t="s">
        <v>397</v>
      </c>
      <c r="E31" s="20">
        <v>138000</v>
      </c>
      <c r="F31" s="21">
        <v>625.83000000000004</v>
      </c>
      <c r="G31" s="22">
        <v>6.1999999999999998E-3</v>
      </c>
      <c r="H31" s="31"/>
      <c r="I31" s="24"/>
      <c r="J31" s="5"/>
    </row>
    <row r="32" spans="1:10" ht="12.95" customHeight="1">
      <c r="A32" s="18" t="s">
        <v>3240</v>
      </c>
      <c r="B32" s="19" t="s">
        <v>3241</v>
      </c>
      <c r="C32" s="15" t="s">
        <v>3242</v>
      </c>
      <c r="D32" s="15" t="s">
        <v>541</v>
      </c>
      <c r="E32" s="20">
        <v>48104</v>
      </c>
      <c r="F32" s="21">
        <v>601.17970000000003</v>
      </c>
      <c r="G32" s="22">
        <v>5.8999999999999999E-3</v>
      </c>
      <c r="H32" s="31"/>
      <c r="I32" s="24"/>
      <c r="J32" s="5"/>
    </row>
    <row r="33" spans="1:10" ht="12.95" customHeight="1">
      <c r="A33" s="18" t="s">
        <v>298</v>
      </c>
      <c r="B33" s="19" t="s">
        <v>299</v>
      </c>
      <c r="C33" s="15" t="s">
        <v>300</v>
      </c>
      <c r="D33" s="15" t="s">
        <v>301</v>
      </c>
      <c r="E33" s="20">
        <v>213000</v>
      </c>
      <c r="F33" s="21">
        <v>595.88879999999995</v>
      </c>
      <c r="G33" s="22">
        <v>5.8999999999999999E-3</v>
      </c>
      <c r="H33" s="31"/>
      <c r="I33" s="24"/>
      <c r="J33" s="5"/>
    </row>
    <row r="34" spans="1:10" ht="12.95" customHeight="1">
      <c r="A34" s="18" t="s">
        <v>596</v>
      </c>
      <c r="B34" s="19" t="s">
        <v>597</v>
      </c>
      <c r="C34" s="15" t="s">
        <v>598</v>
      </c>
      <c r="D34" s="15" t="s">
        <v>244</v>
      </c>
      <c r="E34" s="20">
        <v>567000</v>
      </c>
      <c r="F34" s="21">
        <v>578.39670000000001</v>
      </c>
      <c r="G34" s="22">
        <v>5.7000000000000002E-3</v>
      </c>
      <c r="H34" s="31"/>
      <c r="I34" s="24"/>
      <c r="J34" s="5"/>
    </row>
    <row r="35" spans="1:10" ht="12.95" customHeight="1">
      <c r="A35" s="18" t="s">
        <v>3243</v>
      </c>
      <c r="B35" s="19" t="s">
        <v>3244</v>
      </c>
      <c r="C35" s="15" t="s">
        <v>3245</v>
      </c>
      <c r="D35" s="15" t="s">
        <v>541</v>
      </c>
      <c r="E35" s="20">
        <v>249984</v>
      </c>
      <c r="F35" s="21">
        <v>564.48889999999994</v>
      </c>
      <c r="G35" s="22">
        <v>5.5999999999999999E-3</v>
      </c>
      <c r="H35" s="31"/>
      <c r="I35" s="24"/>
      <c r="J35" s="5"/>
    </row>
    <row r="36" spans="1:10" ht="12.95" customHeight="1">
      <c r="A36" s="18" t="s">
        <v>505</v>
      </c>
      <c r="B36" s="19" t="s">
        <v>506</v>
      </c>
      <c r="C36" s="15" t="s">
        <v>507</v>
      </c>
      <c r="D36" s="15" t="s">
        <v>297</v>
      </c>
      <c r="E36" s="20">
        <v>44500</v>
      </c>
      <c r="F36" s="21">
        <v>549.1078</v>
      </c>
      <c r="G36" s="22">
        <v>5.4000000000000003E-3</v>
      </c>
      <c r="H36" s="31"/>
      <c r="I36" s="24"/>
      <c r="J36" s="5"/>
    </row>
    <row r="37" spans="1:10" ht="12.95" customHeight="1">
      <c r="A37" s="18" t="s">
        <v>855</v>
      </c>
      <c r="B37" s="19" t="s">
        <v>856</v>
      </c>
      <c r="C37" s="15" t="s">
        <v>857</v>
      </c>
      <c r="D37" s="15" t="s">
        <v>329</v>
      </c>
      <c r="E37" s="20">
        <v>448000</v>
      </c>
      <c r="F37" s="21">
        <v>524.65279999999996</v>
      </c>
      <c r="G37" s="22">
        <v>5.1999999999999998E-3</v>
      </c>
      <c r="H37" s="31"/>
      <c r="I37" s="24"/>
      <c r="J37" s="5"/>
    </row>
    <row r="38" spans="1:10" ht="12.95" customHeight="1">
      <c r="A38" s="18" t="s">
        <v>353</v>
      </c>
      <c r="B38" s="19" t="s">
        <v>354</v>
      </c>
      <c r="C38" s="15" t="s">
        <v>355</v>
      </c>
      <c r="D38" s="15" t="s">
        <v>356</v>
      </c>
      <c r="E38" s="20">
        <v>79800</v>
      </c>
      <c r="F38" s="21">
        <v>523.64760000000001</v>
      </c>
      <c r="G38" s="22">
        <v>5.1999999999999998E-3</v>
      </c>
      <c r="H38" s="31"/>
      <c r="I38" s="24"/>
      <c r="J38" s="5"/>
    </row>
    <row r="39" spans="1:10" ht="12.95" customHeight="1">
      <c r="A39" s="18" t="s">
        <v>466</v>
      </c>
      <c r="B39" s="19" t="s">
        <v>467</v>
      </c>
      <c r="C39" s="15" t="s">
        <v>468</v>
      </c>
      <c r="D39" s="15" t="s">
        <v>321</v>
      </c>
      <c r="E39" s="20">
        <v>3057</v>
      </c>
      <c r="F39" s="21">
        <v>483.23219999999998</v>
      </c>
      <c r="G39" s="22">
        <v>4.7999999999999996E-3</v>
      </c>
      <c r="H39" s="31"/>
      <c r="I39" s="24"/>
      <c r="J39" s="5"/>
    </row>
    <row r="40" spans="1:10" ht="12.95" customHeight="1">
      <c r="A40" s="18" t="s">
        <v>274</v>
      </c>
      <c r="B40" s="19" t="s">
        <v>275</v>
      </c>
      <c r="C40" s="15" t="s">
        <v>276</v>
      </c>
      <c r="D40" s="15" t="s">
        <v>244</v>
      </c>
      <c r="E40" s="20">
        <v>56000</v>
      </c>
      <c r="F40" s="21">
        <v>469.81200000000001</v>
      </c>
      <c r="G40" s="22">
        <v>4.5999999999999999E-3</v>
      </c>
      <c r="H40" s="31"/>
      <c r="I40" s="24"/>
      <c r="J40" s="5"/>
    </row>
    <row r="41" spans="1:10" ht="12.95" customHeight="1">
      <c r="A41" s="18" t="s">
        <v>377</v>
      </c>
      <c r="B41" s="19" t="s">
        <v>378</v>
      </c>
      <c r="C41" s="15" t="s">
        <v>379</v>
      </c>
      <c r="D41" s="15" t="s">
        <v>293</v>
      </c>
      <c r="E41" s="20">
        <v>29000</v>
      </c>
      <c r="F41" s="21">
        <v>444.83100000000002</v>
      </c>
      <c r="G41" s="22">
        <v>4.4000000000000003E-3</v>
      </c>
      <c r="H41" s="31"/>
      <c r="I41" s="24"/>
      <c r="J41" s="5"/>
    </row>
    <row r="42" spans="1:10" ht="12.95" customHeight="1">
      <c r="A42" s="18" t="s">
        <v>704</v>
      </c>
      <c r="B42" s="19" t="s">
        <v>705</v>
      </c>
      <c r="C42" s="15" t="s">
        <v>706</v>
      </c>
      <c r="D42" s="15" t="s">
        <v>321</v>
      </c>
      <c r="E42" s="20">
        <v>108000</v>
      </c>
      <c r="F42" s="21">
        <v>442.476</v>
      </c>
      <c r="G42" s="22">
        <v>4.4000000000000003E-3</v>
      </c>
      <c r="H42" s="31"/>
      <c r="I42" s="24"/>
      <c r="J42" s="5"/>
    </row>
    <row r="43" spans="1:10" ht="12.95" customHeight="1">
      <c r="A43" s="18" t="s">
        <v>643</v>
      </c>
      <c r="B43" s="19" t="s">
        <v>644</v>
      </c>
      <c r="C43" s="15" t="s">
        <v>645</v>
      </c>
      <c r="D43" s="15" t="s">
        <v>244</v>
      </c>
      <c r="E43" s="20">
        <v>416000</v>
      </c>
      <c r="F43" s="21">
        <v>436.38400000000001</v>
      </c>
      <c r="G43" s="22">
        <v>4.3E-3</v>
      </c>
      <c r="H43" s="31"/>
      <c r="I43" s="24"/>
      <c r="J43" s="5"/>
    </row>
    <row r="44" spans="1:10" ht="12.95" customHeight="1">
      <c r="A44" s="18" t="s">
        <v>495</v>
      </c>
      <c r="B44" s="19" t="s">
        <v>496</v>
      </c>
      <c r="C44" s="15" t="s">
        <v>497</v>
      </c>
      <c r="D44" s="15" t="s">
        <v>498</v>
      </c>
      <c r="E44" s="20">
        <v>52667</v>
      </c>
      <c r="F44" s="21">
        <v>433.42309999999998</v>
      </c>
      <c r="G44" s="22">
        <v>4.3E-3</v>
      </c>
      <c r="H44" s="31"/>
      <c r="I44" s="24"/>
      <c r="J44" s="5"/>
    </row>
    <row r="45" spans="1:10" ht="12.95" customHeight="1">
      <c r="A45" s="18" t="s">
        <v>475</v>
      </c>
      <c r="B45" s="19" t="s">
        <v>476</v>
      </c>
      <c r="C45" s="15" t="s">
        <v>477</v>
      </c>
      <c r="D45" s="15" t="s">
        <v>255</v>
      </c>
      <c r="E45" s="20">
        <v>7000</v>
      </c>
      <c r="F45" s="21">
        <v>432.06799999999998</v>
      </c>
      <c r="G45" s="22">
        <v>4.3E-3</v>
      </c>
      <c r="H45" s="31"/>
      <c r="I45" s="24"/>
      <c r="J45" s="5"/>
    </row>
    <row r="46" spans="1:10" ht="12.95" customHeight="1">
      <c r="A46" s="18" t="s">
        <v>337</v>
      </c>
      <c r="B46" s="19" t="s">
        <v>338</v>
      </c>
      <c r="C46" s="15" t="s">
        <v>339</v>
      </c>
      <c r="D46" s="15" t="s">
        <v>255</v>
      </c>
      <c r="E46" s="20">
        <v>25000</v>
      </c>
      <c r="F46" s="21">
        <v>428.07499999999999</v>
      </c>
      <c r="G46" s="22">
        <v>4.1999999999999997E-3</v>
      </c>
      <c r="H46" s="31"/>
      <c r="I46" s="24"/>
      <c r="J46" s="5"/>
    </row>
    <row r="47" spans="1:10" ht="12.95" customHeight="1">
      <c r="A47" s="18" t="s">
        <v>3246</v>
      </c>
      <c r="B47" s="19" t="s">
        <v>3247</v>
      </c>
      <c r="C47" s="15" t="s">
        <v>3248</v>
      </c>
      <c r="D47" s="15" t="s">
        <v>293</v>
      </c>
      <c r="E47" s="20">
        <v>2476</v>
      </c>
      <c r="F47" s="21">
        <v>413.72230000000002</v>
      </c>
      <c r="G47" s="22">
        <v>4.1000000000000003E-3</v>
      </c>
      <c r="H47" s="31"/>
      <c r="I47" s="24"/>
      <c r="J47" s="5"/>
    </row>
    <row r="48" spans="1:10" ht="12.95" customHeight="1">
      <c r="A48" s="18" t="s">
        <v>908</v>
      </c>
      <c r="B48" s="19" t="s">
        <v>909</v>
      </c>
      <c r="C48" s="15" t="s">
        <v>910</v>
      </c>
      <c r="D48" s="15" t="s">
        <v>325</v>
      </c>
      <c r="E48" s="20">
        <v>18000</v>
      </c>
      <c r="F48" s="21">
        <v>400.05900000000003</v>
      </c>
      <c r="G48" s="22">
        <v>3.8999999999999998E-3</v>
      </c>
      <c r="H48" s="31"/>
      <c r="I48" s="24"/>
      <c r="J48" s="5"/>
    </row>
    <row r="49" spans="1:10" ht="12.95" customHeight="1">
      <c r="A49" s="18" t="s">
        <v>256</v>
      </c>
      <c r="B49" s="19" t="s">
        <v>257</v>
      </c>
      <c r="C49" s="15" t="s">
        <v>258</v>
      </c>
      <c r="D49" s="15" t="s">
        <v>259</v>
      </c>
      <c r="E49" s="20">
        <v>82600</v>
      </c>
      <c r="F49" s="21">
        <v>393.7955</v>
      </c>
      <c r="G49" s="22">
        <v>3.8999999999999998E-3</v>
      </c>
      <c r="H49" s="31"/>
      <c r="I49" s="24"/>
      <c r="J49" s="5"/>
    </row>
    <row r="50" spans="1:10" ht="12.95" customHeight="1">
      <c r="A50" s="18" t="s">
        <v>309</v>
      </c>
      <c r="B50" s="19" t="s">
        <v>310</v>
      </c>
      <c r="C50" s="15" t="s">
        <v>311</v>
      </c>
      <c r="D50" s="15" t="s">
        <v>301</v>
      </c>
      <c r="E50" s="20">
        <v>5600</v>
      </c>
      <c r="F50" s="21">
        <v>380.54239999999999</v>
      </c>
      <c r="G50" s="22">
        <v>3.8E-3</v>
      </c>
      <c r="H50" s="31"/>
      <c r="I50" s="24"/>
      <c r="J50" s="5"/>
    </row>
    <row r="51" spans="1:10" ht="12.95" customHeight="1">
      <c r="A51" s="18" t="s">
        <v>380</v>
      </c>
      <c r="B51" s="19" t="s">
        <v>381</v>
      </c>
      <c r="C51" s="15" t="s">
        <v>382</v>
      </c>
      <c r="D51" s="15" t="s">
        <v>255</v>
      </c>
      <c r="E51" s="20">
        <v>64500</v>
      </c>
      <c r="F51" s="21">
        <v>372.7133</v>
      </c>
      <c r="G51" s="22">
        <v>3.7000000000000002E-3</v>
      </c>
      <c r="H51" s="31"/>
      <c r="I51" s="24"/>
      <c r="J51" s="5"/>
    </row>
    <row r="52" spans="1:10" ht="12.95" customHeight="1">
      <c r="A52" s="18" t="s">
        <v>306</v>
      </c>
      <c r="B52" s="19" t="s">
        <v>307</v>
      </c>
      <c r="C52" s="15" t="s">
        <v>308</v>
      </c>
      <c r="D52" s="15" t="s">
        <v>280</v>
      </c>
      <c r="E52" s="20">
        <v>47050</v>
      </c>
      <c r="F52" s="21">
        <v>370.0247</v>
      </c>
      <c r="G52" s="22">
        <v>3.5999999999999999E-3</v>
      </c>
      <c r="H52" s="31"/>
      <c r="I52" s="24"/>
      <c r="J52" s="5"/>
    </row>
    <row r="53" spans="1:10" ht="12.95" customHeight="1">
      <c r="A53" s="18" t="s">
        <v>849</v>
      </c>
      <c r="B53" s="19" t="s">
        <v>850</v>
      </c>
      <c r="C53" s="15" t="s">
        <v>851</v>
      </c>
      <c r="D53" s="15" t="s">
        <v>498</v>
      </c>
      <c r="E53" s="20">
        <v>29176</v>
      </c>
      <c r="F53" s="21">
        <v>362.04500000000002</v>
      </c>
      <c r="G53" s="22">
        <v>3.5999999999999999E-3</v>
      </c>
      <c r="H53" s="31"/>
      <c r="I53" s="24"/>
      <c r="J53" s="5"/>
    </row>
    <row r="54" spans="1:10" ht="12.95" customHeight="1">
      <c r="A54" s="18" t="s">
        <v>1633</v>
      </c>
      <c r="B54" s="19" t="s">
        <v>1634</v>
      </c>
      <c r="C54" s="15" t="s">
        <v>1635</v>
      </c>
      <c r="D54" s="15" t="s">
        <v>885</v>
      </c>
      <c r="E54" s="20">
        <v>28328</v>
      </c>
      <c r="F54" s="21">
        <v>351.87630000000001</v>
      </c>
      <c r="G54" s="22">
        <v>3.5000000000000001E-3</v>
      </c>
      <c r="H54" s="31"/>
      <c r="I54" s="24"/>
      <c r="J54" s="5"/>
    </row>
    <row r="55" spans="1:10" ht="12.95" customHeight="1">
      <c r="A55" s="18" t="s">
        <v>816</v>
      </c>
      <c r="B55" s="19" t="s">
        <v>817</v>
      </c>
      <c r="C55" s="15" t="s">
        <v>818</v>
      </c>
      <c r="D55" s="15" t="s">
        <v>244</v>
      </c>
      <c r="E55" s="20">
        <v>58821</v>
      </c>
      <c r="F55" s="21">
        <v>337.80900000000003</v>
      </c>
      <c r="G55" s="22">
        <v>3.3E-3</v>
      </c>
      <c r="H55" s="31"/>
      <c r="I55" s="24"/>
      <c r="J55" s="5"/>
    </row>
    <row r="56" spans="1:10" ht="12.95" customHeight="1">
      <c r="A56" s="18" t="s">
        <v>1238</v>
      </c>
      <c r="B56" s="19" t="s">
        <v>1239</v>
      </c>
      <c r="C56" s="15" t="s">
        <v>1240</v>
      </c>
      <c r="D56" s="15" t="s">
        <v>297</v>
      </c>
      <c r="E56" s="20">
        <v>216000</v>
      </c>
      <c r="F56" s="21">
        <v>337.52159999999998</v>
      </c>
      <c r="G56" s="22">
        <v>3.3E-3</v>
      </c>
      <c r="H56" s="31"/>
      <c r="I56" s="24"/>
      <c r="J56" s="5"/>
    </row>
    <row r="57" spans="1:10" ht="12.95" customHeight="1">
      <c r="A57" s="18" t="s">
        <v>2245</v>
      </c>
      <c r="B57" s="19" t="s">
        <v>2246</v>
      </c>
      <c r="C57" s="15" t="s">
        <v>2247</v>
      </c>
      <c r="D57" s="15" t="s">
        <v>367</v>
      </c>
      <c r="E57" s="20">
        <v>275010</v>
      </c>
      <c r="F57" s="21">
        <v>315.904</v>
      </c>
      <c r="G57" s="22">
        <v>3.0999999999999999E-3</v>
      </c>
      <c r="H57" s="31"/>
      <c r="I57" s="24"/>
      <c r="J57" s="5"/>
    </row>
    <row r="58" spans="1:10" ht="12.95" customHeight="1">
      <c r="A58" s="18" t="s">
        <v>1308</v>
      </c>
      <c r="B58" s="19" t="s">
        <v>1309</v>
      </c>
      <c r="C58" s="15" t="s">
        <v>1310</v>
      </c>
      <c r="D58" s="15" t="s">
        <v>270</v>
      </c>
      <c r="E58" s="20">
        <v>22850</v>
      </c>
      <c r="F58" s="21">
        <v>314.46170000000001</v>
      </c>
      <c r="G58" s="22">
        <v>3.0999999999999999E-3</v>
      </c>
      <c r="H58" s="31"/>
      <c r="I58" s="24"/>
      <c r="J58" s="5"/>
    </row>
    <row r="59" spans="1:10" ht="12.95" customHeight="1">
      <c r="A59" s="18" t="s">
        <v>1783</v>
      </c>
      <c r="B59" s="19" t="s">
        <v>1784</v>
      </c>
      <c r="C59" s="15" t="s">
        <v>1785</v>
      </c>
      <c r="D59" s="15" t="s">
        <v>293</v>
      </c>
      <c r="E59" s="20">
        <v>22162</v>
      </c>
      <c r="F59" s="21">
        <v>302.51130000000001</v>
      </c>
      <c r="G59" s="22">
        <v>3.0000000000000001E-3</v>
      </c>
      <c r="H59" s="31"/>
      <c r="I59" s="24"/>
      <c r="J59" s="5"/>
    </row>
    <row r="60" spans="1:10" ht="12.95" customHeight="1">
      <c r="A60" s="18" t="s">
        <v>569</v>
      </c>
      <c r="B60" s="19" t="s">
        <v>570</v>
      </c>
      <c r="C60" s="15" t="s">
        <v>571</v>
      </c>
      <c r="D60" s="15" t="s">
        <v>321</v>
      </c>
      <c r="E60" s="20">
        <v>17600</v>
      </c>
      <c r="F60" s="21">
        <v>291.85199999999998</v>
      </c>
      <c r="G60" s="22">
        <v>2.8999999999999998E-3</v>
      </c>
      <c r="H60" s="31"/>
      <c r="I60" s="24"/>
      <c r="J60" s="5"/>
    </row>
    <row r="61" spans="1:10" ht="12.95" customHeight="1">
      <c r="A61" s="18" t="s">
        <v>448</v>
      </c>
      <c r="B61" s="19" t="s">
        <v>449</v>
      </c>
      <c r="C61" s="15" t="s">
        <v>450</v>
      </c>
      <c r="D61" s="15" t="s">
        <v>255</v>
      </c>
      <c r="E61" s="20">
        <v>4936</v>
      </c>
      <c r="F61" s="21">
        <v>291.50290000000001</v>
      </c>
      <c r="G61" s="22">
        <v>2.8999999999999998E-3</v>
      </c>
      <c r="H61" s="31"/>
      <c r="I61" s="24"/>
      <c r="J61" s="5"/>
    </row>
    <row r="62" spans="1:10" ht="12.95" customHeight="1">
      <c r="A62" s="18" t="s">
        <v>3213</v>
      </c>
      <c r="B62" s="19" t="s">
        <v>3214</v>
      </c>
      <c r="C62" s="15" t="s">
        <v>3215</v>
      </c>
      <c r="D62" s="15" t="s">
        <v>1042</v>
      </c>
      <c r="E62" s="20">
        <v>9903</v>
      </c>
      <c r="F62" s="21">
        <v>287.01369999999997</v>
      </c>
      <c r="G62" s="22">
        <v>2.8E-3</v>
      </c>
      <c r="H62" s="31"/>
      <c r="I62" s="24"/>
      <c r="J62" s="5"/>
    </row>
    <row r="63" spans="1:10" ht="12.95" customHeight="1">
      <c r="A63" s="18" t="s">
        <v>387</v>
      </c>
      <c r="B63" s="19" t="s">
        <v>388</v>
      </c>
      <c r="C63" s="15" t="s">
        <v>389</v>
      </c>
      <c r="D63" s="15" t="s">
        <v>293</v>
      </c>
      <c r="E63" s="20">
        <v>4600</v>
      </c>
      <c r="F63" s="21">
        <v>283.94420000000002</v>
      </c>
      <c r="G63" s="22">
        <v>2.8E-3</v>
      </c>
      <c r="H63" s="31"/>
      <c r="I63" s="24"/>
      <c r="J63" s="5"/>
    </row>
    <row r="64" spans="1:10" ht="12.95" customHeight="1">
      <c r="A64" s="18" t="s">
        <v>1844</v>
      </c>
      <c r="B64" s="19" t="s">
        <v>1845</v>
      </c>
      <c r="C64" s="15" t="s">
        <v>1846</v>
      </c>
      <c r="D64" s="15" t="s">
        <v>386</v>
      </c>
      <c r="E64" s="20">
        <v>15488</v>
      </c>
      <c r="F64" s="21">
        <v>280.99880000000002</v>
      </c>
      <c r="G64" s="22">
        <v>2.8E-3</v>
      </c>
      <c r="H64" s="31"/>
      <c r="I64" s="24"/>
      <c r="J64" s="5"/>
    </row>
    <row r="65" spans="1:10" ht="12.95" customHeight="1">
      <c r="A65" s="18" t="s">
        <v>3249</v>
      </c>
      <c r="B65" s="19" t="s">
        <v>3250</v>
      </c>
      <c r="C65" s="15" t="s">
        <v>3251</v>
      </c>
      <c r="D65" s="15" t="s">
        <v>1042</v>
      </c>
      <c r="E65" s="20">
        <v>39612</v>
      </c>
      <c r="F65" s="21">
        <v>274.84789999999998</v>
      </c>
      <c r="G65" s="22">
        <v>2.7000000000000001E-3</v>
      </c>
      <c r="H65" s="31"/>
      <c r="I65" s="24"/>
      <c r="J65" s="5"/>
    </row>
    <row r="66" spans="1:10" ht="12.95" customHeight="1">
      <c r="A66" s="18" t="s">
        <v>825</v>
      </c>
      <c r="B66" s="19" t="s">
        <v>826</v>
      </c>
      <c r="C66" s="15" t="s">
        <v>827</v>
      </c>
      <c r="D66" s="15" t="s">
        <v>270</v>
      </c>
      <c r="E66" s="20">
        <v>3161055</v>
      </c>
      <c r="F66" s="21">
        <v>264.26420000000002</v>
      </c>
      <c r="G66" s="22">
        <v>2.5999999999999999E-3</v>
      </c>
      <c r="H66" s="31"/>
      <c r="I66" s="24"/>
      <c r="J66" s="5"/>
    </row>
    <row r="67" spans="1:10" ht="12.95" customHeight="1">
      <c r="A67" s="18" t="s">
        <v>346</v>
      </c>
      <c r="B67" s="19" t="s">
        <v>347</v>
      </c>
      <c r="C67" s="15" t="s">
        <v>348</v>
      </c>
      <c r="D67" s="15" t="s">
        <v>349</v>
      </c>
      <c r="E67" s="20">
        <v>100000</v>
      </c>
      <c r="F67" s="21">
        <v>256.7</v>
      </c>
      <c r="G67" s="22">
        <v>2.5000000000000001E-3</v>
      </c>
      <c r="H67" s="31"/>
      <c r="I67" s="24"/>
      <c r="J67" s="5"/>
    </row>
    <row r="68" spans="1:10" ht="12.95" customHeight="1">
      <c r="A68" s="18" t="s">
        <v>322</v>
      </c>
      <c r="B68" s="19" t="s">
        <v>323</v>
      </c>
      <c r="C68" s="15" t="s">
        <v>324</v>
      </c>
      <c r="D68" s="15" t="s">
        <v>325</v>
      </c>
      <c r="E68" s="20">
        <v>2029</v>
      </c>
      <c r="F68" s="21">
        <v>227.29159999999999</v>
      </c>
      <c r="G68" s="22">
        <v>2.2000000000000001E-3</v>
      </c>
      <c r="H68" s="31"/>
      <c r="I68" s="24"/>
      <c r="J68" s="5"/>
    </row>
    <row r="69" spans="1:10" ht="12.95" customHeight="1">
      <c r="A69" s="18" t="s">
        <v>2248</v>
      </c>
      <c r="B69" s="19" t="s">
        <v>2249</v>
      </c>
      <c r="C69" s="15" t="s">
        <v>2250</v>
      </c>
      <c r="D69" s="15" t="s">
        <v>405</v>
      </c>
      <c r="E69" s="20">
        <v>2220</v>
      </c>
      <c r="F69" s="21">
        <v>225.57749999999999</v>
      </c>
      <c r="G69" s="22">
        <v>2.2000000000000001E-3</v>
      </c>
      <c r="H69" s="31"/>
      <c r="I69" s="24"/>
      <c r="J69" s="5"/>
    </row>
    <row r="70" spans="1:10" ht="12.95" customHeight="1">
      <c r="A70" s="18" t="s">
        <v>584</v>
      </c>
      <c r="B70" s="19" t="s">
        <v>585</v>
      </c>
      <c r="C70" s="15" t="s">
        <v>586</v>
      </c>
      <c r="D70" s="15" t="s">
        <v>293</v>
      </c>
      <c r="E70" s="20">
        <v>17600</v>
      </c>
      <c r="F70" s="21">
        <v>222.2176</v>
      </c>
      <c r="G70" s="22">
        <v>2.2000000000000001E-3</v>
      </c>
      <c r="H70" s="31"/>
      <c r="I70" s="24"/>
      <c r="J70" s="5"/>
    </row>
    <row r="71" spans="1:10" ht="12.95" customHeight="1">
      <c r="A71" s="18" t="s">
        <v>2239</v>
      </c>
      <c r="B71" s="19" t="s">
        <v>2240</v>
      </c>
      <c r="C71" s="15" t="s">
        <v>2241</v>
      </c>
      <c r="D71" s="15" t="s">
        <v>541</v>
      </c>
      <c r="E71" s="20">
        <v>13515</v>
      </c>
      <c r="F71" s="21">
        <v>214.57089999999999</v>
      </c>
      <c r="G71" s="22">
        <v>2.0999999999999999E-3</v>
      </c>
      <c r="H71" s="31"/>
      <c r="I71" s="24"/>
      <c r="J71" s="5"/>
    </row>
    <row r="72" spans="1:10" ht="12.95" customHeight="1">
      <c r="A72" s="18" t="s">
        <v>357</v>
      </c>
      <c r="B72" s="19" t="s">
        <v>358</v>
      </c>
      <c r="C72" s="15" t="s">
        <v>359</v>
      </c>
      <c r="D72" s="15" t="s">
        <v>360</v>
      </c>
      <c r="E72" s="20">
        <v>49881</v>
      </c>
      <c r="F72" s="21">
        <v>207.7045</v>
      </c>
      <c r="G72" s="22">
        <v>2E-3</v>
      </c>
      <c r="H72" s="31"/>
      <c r="I72" s="24"/>
      <c r="J72" s="5"/>
    </row>
    <row r="73" spans="1:10" ht="12.95" customHeight="1">
      <c r="A73" s="18" t="s">
        <v>427</v>
      </c>
      <c r="B73" s="19" t="s">
        <v>428</v>
      </c>
      <c r="C73" s="15" t="s">
        <v>429</v>
      </c>
      <c r="D73" s="15" t="s">
        <v>305</v>
      </c>
      <c r="E73" s="20">
        <v>49691</v>
      </c>
      <c r="F73" s="21">
        <v>205.7953</v>
      </c>
      <c r="G73" s="22">
        <v>2E-3</v>
      </c>
      <c r="H73" s="31"/>
      <c r="I73" s="24"/>
      <c r="J73" s="5"/>
    </row>
    <row r="74" spans="1:10" ht="12.95" customHeight="1">
      <c r="A74" s="18" t="s">
        <v>682</v>
      </c>
      <c r="B74" s="19" t="s">
        <v>683</v>
      </c>
      <c r="C74" s="15" t="s">
        <v>684</v>
      </c>
      <c r="D74" s="15" t="s">
        <v>621</v>
      </c>
      <c r="E74" s="20">
        <v>36585</v>
      </c>
      <c r="F74" s="21">
        <v>199.38829999999999</v>
      </c>
      <c r="G74" s="22">
        <v>2E-3</v>
      </c>
      <c r="H74" s="31"/>
      <c r="I74" s="24"/>
      <c r="J74" s="5"/>
    </row>
    <row r="75" spans="1:10" ht="12.95" customHeight="1">
      <c r="A75" s="18" t="s">
        <v>924</v>
      </c>
      <c r="B75" s="19" t="s">
        <v>925</v>
      </c>
      <c r="C75" s="15" t="s">
        <v>926</v>
      </c>
      <c r="D75" s="15" t="s">
        <v>401</v>
      </c>
      <c r="E75" s="20">
        <v>10000</v>
      </c>
      <c r="F75" s="21">
        <v>195.05</v>
      </c>
      <c r="G75" s="22">
        <v>1.9E-3</v>
      </c>
      <c r="H75" s="31"/>
      <c r="I75" s="24"/>
      <c r="J75" s="5"/>
    </row>
    <row r="76" spans="1:10" ht="12.95" customHeight="1">
      <c r="A76" s="18" t="s">
        <v>416</v>
      </c>
      <c r="B76" s="19" t="s">
        <v>417</v>
      </c>
      <c r="C76" s="15" t="s">
        <v>418</v>
      </c>
      <c r="D76" s="15" t="s">
        <v>419</v>
      </c>
      <c r="E76" s="20">
        <v>28000</v>
      </c>
      <c r="F76" s="21">
        <v>184.17</v>
      </c>
      <c r="G76" s="22">
        <v>1.8E-3</v>
      </c>
      <c r="H76" s="31"/>
      <c r="I76" s="24"/>
      <c r="J76" s="5"/>
    </row>
    <row r="77" spans="1:10" ht="12.95" customHeight="1">
      <c r="A77" s="18" t="s">
        <v>383</v>
      </c>
      <c r="B77" s="19" t="s">
        <v>384</v>
      </c>
      <c r="C77" s="15" t="s">
        <v>385</v>
      </c>
      <c r="D77" s="15" t="s">
        <v>386</v>
      </c>
      <c r="E77" s="20">
        <v>7940</v>
      </c>
      <c r="F77" s="21">
        <v>177.43119999999999</v>
      </c>
      <c r="G77" s="22">
        <v>1.6999999999999999E-3</v>
      </c>
      <c r="H77" s="31"/>
      <c r="I77" s="24"/>
      <c r="J77" s="5"/>
    </row>
    <row r="78" spans="1:10" ht="12.95" customHeight="1">
      <c r="A78" s="18" t="s">
        <v>1609</v>
      </c>
      <c r="B78" s="19" t="s">
        <v>1610</v>
      </c>
      <c r="C78" s="15" t="s">
        <v>1611</v>
      </c>
      <c r="D78" s="15" t="s">
        <v>541</v>
      </c>
      <c r="E78" s="20">
        <v>35670</v>
      </c>
      <c r="F78" s="21">
        <v>176.7627</v>
      </c>
      <c r="G78" s="22">
        <v>1.6999999999999999E-3</v>
      </c>
      <c r="H78" s="31"/>
      <c r="I78" s="24"/>
      <c r="J78" s="5"/>
    </row>
    <row r="79" spans="1:10" ht="12.95" customHeight="1">
      <c r="A79" s="18" t="s">
        <v>590</v>
      </c>
      <c r="B79" s="19" t="s">
        <v>591</v>
      </c>
      <c r="C79" s="15" t="s">
        <v>592</v>
      </c>
      <c r="D79" s="15" t="s">
        <v>329</v>
      </c>
      <c r="E79" s="20">
        <v>19375</v>
      </c>
      <c r="F79" s="21">
        <v>175.62469999999999</v>
      </c>
      <c r="G79" s="22">
        <v>1.6999999999999999E-3</v>
      </c>
      <c r="H79" s="31"/>
      <c r="I79" s="24"/>
      <c r="J79" s="5"/>
    </row>
    <row r="80" spans="1:10" ht="12.95" customHeight="1">
      <c r="A80" s="18" t="s">
        <v>528</v>
      </c>
      <c r="B80" s="19" t="s">
        <v>529</v>
      </c>
      <c r="C80" s="15" t="s">
        <v>530</v>
      </c>
      <c r="D80" s="15" t="s">
        <v>531</v>
      </c>
      <c r="E80" s="20">
        <v>5500</v>
      </c>
      <c r="F80" s="21">
        <v>168.64099999999999</v>
      </c>
      <c r="G80" s="22">
        <v>1.6999999999999999E-3</v>
      </c>
      <c r="H80" s="31"/>
      <c r="I80" s="24"/>
      <c r="J80" s="5"/>
    </row>
    <row r="81" spans="1:10" ht="12.95" customHeight="1">
      <c r="A81" s="18" t="s">
        <v>521</v>
      </c>
      <c r="B81" s="19" t="s">
        <v>522</v>
      </c>
      <c r="C81" s="15" t="s">
        <v>523</v>
      </c>
      <c r="D81" s="15" t="s">
        <v>524</v>
      </c>
      <c r="E81" s="20">
        <v>13500</v>
      </c>
      <c r="F81" s="21">
        <v>168.02780000000001</v>
      </c>
      <c r="G81" s="22">
        <v>1.6999999999999999E-3</v>
      </c>
      <c r="H81" s="31"/>
      <c r="I81" s="24"/>
      <c r="J81" s="5"/>
    </row>
    <row r="82" spans="1:10" ht="12.95" customHeight="1">
      <c r="A82" s="18" t="s">
        <v>517</v>
      </c>
      <c r="B82" s="19" t="s">
        <v>518</v>
      </c>
      <c r="C82" s="15" t="s">
        <v>519</v>
      </c>
      <c r="D82" s="15" t="s">
        <v>520</v>
      </c>
      <c r="E82" s="20">
        <v>4799</v>
      </c>
      <c r="F82" s="21">
        <v>167.18279999999999</v>
      </c>
      <c r="G82" s="22">
        <v>1.6000000000000001E-3</v>
      </c>
      <c r="H82" s="31"/>
      <c r="I82" s="24"/>
      <c r="J82" s="5"/>
    </row>
    <row r="83" spans="1:10" ht="12.95" customHeight="1">
      <c r="A83" s="18" t="s">
        <v>744</v>
      </c>
      <c r="B83" s="19" t="s">
        <v>745</v>
      </c>
      <c r="C83" s="15" t="s">
        <v>746</v>
      </c>
      <c r="D83" s="15" t="s">
        <v>293</v>
      </c>
      <c r="E83" s="20">
        <v>6283</v>
      </c>
      <c r="F83" s="21">
        <v>160.92019999999999</v>
      </c>
      <c r="G83" s="22">
        <v>1.6000000000000001E-3</v>
      </c>
      <c r="H83" s="31"/>
      <c r="I83" s="24"/>
      <c r="J83" s="5"/>
    </row>
    <row r="84" spans="1:10" ht="12.95" customHeight="1">
      <c r="A84" s="18" t="s">
        <v>1386</v>
      </c>
      <c r="B84" s="19" t="s">
        <v>1387</v>
      </c>
      <c r="C84" s="15" t="s">
        <v>1388</v>
      </c>
      <c r="D84" s="15" t="s">
        <v>541</v>
      </c>
      <c r="E84" s="20">
        <v>2997</v>
      </c>
      <c r="F84" s="21">
        <v>152.82599999999999</v>
      </c>
      <c r="G84" s="22">
        <v>1.5E-3</v>
      </c>
      <c r="H84" s="31"/>
      <c r="I84" s="24"/>
      <c r="J84" s="5"/>
    </row>
    <row r="85" spans="1:10" ht="12.95" customHeight="1">
      <c r="A85" s="18" t="s">
        <v>563</v>
      </c>
      <c r="B85" s="19" t="s">
        <v>564</v>
      </c>
      <c r="C85" s="15" t="s">
        <v>565</v>
      </c>
      <c r="D85" s="15" t="s">
        <v>524</v>
      </c>
      <c r="E85" s="20">
        <v>5000</v>
      </c>
      <c r="F85" s="21">
        <v>144.48750000000001</v>
      </c>
      <c r="G85" s="22">
        <v>1.4E-3</v>
      </c>
      <c r="H85" s="31"/>
      <c r="I85" s="24"/>
      <c r="J85" s="5"/>
    </row>
    <row r="86" spans="1:10" ht="12.95" customHeight="1">
      <c r="A86" s="18" t="s">
        <v>374</v>
      </c>
      <c r="B86" s="19" t="s">
        <v>375</v>
      </c>
      <c r="C86" s="15" t="s">
        <v>376</v>
      </c>
      <c r="D86" s="15" t="s">
        <v>336</v>
      </c>
      <c r="E86" s="20">
        <v>3000</v>
      </c>
      <c r="F86" s="21">
        <v>134.30549999999999</v>
      </c>
      <c r="G86" s="22">
        <v>1.2999999999999999E-3</v>
      </c>
      <c r="H86" s="31"/>
      <c r="I86" s="24"/>
      <c r="J86" s="5"/>
    </row>
    <row r="87" spans="1:10" ht="12.95" customHeight="1">
      <c r="A87" s="18" t="s">
        <v>538</v>
      </c>
      <c r="B87" s="19" t="s">
        <v>539</v>
      </c>
      <c r="C87" s="15" t="s">
        <v>540</v>
      </c>
      <c r="D87" s="15" t="s">
        <v>541</v>
      </c>
      <c r="E87" s="20">
        <v>75621</v>
      </c>
      <c r="F87" s="21">
        <v>122.8539</v>
      </c>
      <c r="G87" s="22">
        <v>1.1999999999999999E-3</v>
      </c>
      <c r="H87" s="31"/>
      <c r="I87" s="24"/>
      <c r="J87" s="5"/>
    </row>
    <row r="88" spans="1:10" ht="12.95" customHeight="1">
      <c r="A88" s="18" t="s">
        <v>433</v>
      </c>
      <c r="B88" s="19" t="s">
        <v>434</v>
      </c>
      <c r="C88" s="15" t="s">
        <v>435</v>
      </c>
      <c r="D88" s="15" t="s">
        <v>297</v>
      </c>
      <c r="E88" s="20">
        <v>20000</v>
      </c>
      <c r="F88" s="21">
        <v>106.52</v>
      </c>
      <c r="G88" s="22">
        <v>1E-3</v>
      </c>
      <c r="H88" s="31"/>
      <c r="I88" s="24"/>
      <c r="J88" s="5"/>
    </row>
    <row r="89" spans="1:10" ht="12.95" customHeight="1">
      <c r="A89" s="18" t="s">
        <v>646</v>
      </c>
      <c r="B89" s="19" t="s">
        <v>647</v>
      </c>
      <c r="C89" s="15" t="s">
        <v>648</v>
      </c>
      <c r="D89" s="15" t="s">
        <v>541</v>
      </c>
      <c r="E89" s="20">
        <v>13934</v>
      </c>
      <c r="F89" s="21">
        <v>93.580699999999993</v>
      </c>
      <c r="G89" s="22">
        <v>8.9999999999999998E-4</v>
      </c>
      <c r="H89" s="31"/>
      <c r="I89" s="24"/>
      <c r="J89" s="5"/>
    </row>
    <row r="90" spans="1:10" ht="12.95" customHeight="1">
      <c r="A90" s="18" t="s">
        <v>1100</v>
      </c>
      <c r="B90" s="19" t="s">
        <v>1101</v>
      </c>
      <c r="C90" s="15" t="s">
        <v>1102</v>
      </c>
      <c r="D90" s="15" t="s">
        <v>541</v>
      </c>
      <c r="E90" s="20">
        <v>144982</v>
      </c>
      <c r="F90" s="21">
        <v>92.774000000000001</v>
      </c>
      <c r="G90" s="22">
        <v>8.9999999999999998E-4</v>
      </c>
      <c r="H90" s="31"/>
      <c r="I90" s="24"/>
      <c r="J90" s="5"/>
    </row>
    <row r="91" spans="1:10" ht="12.95" customHeight="1">
      <c r="A91" s="18" t="s">
        <v>593</v>
      </c>
      <c r="B91" s="19" t="s">
        <v>594</v>
      </c>
      <c r="C91" s="15" t="s">
        <v>595</v>
      </c>
      <c r="D91" s="15" t="s">
        <v>409</v>
      </c>
      <c r="E91" s="20">
        <v>13798</v>
      </c>
      <c r="F91" s="21">
        <v>90.956400000000002</v>
      </c>
      <c r="G91" s="22">
        <v>8.9999999999999998E-4</v>
      </c>
      <c r="H91" s="31"/>
      <c r="I91" s="24"/>
      <c r="J91" s="5"/>
    </row>
    <row r="92" spans="1:10" ht="12.95" customHeight="1">
      <c r="A92" s="18" t="s">
        <v>318</v>
      </c>
      <c r="B92" s="19" t="s">
        <v>319</v>
      </c>
      <c r="C92" s="15" t="s">
        <v>320</v>
      </c>
      <c r="D92" s="15" t="s">
        <v>321</v>
      </c>
      <c r="E92" s="20">
        <v>2625</v>
      </c>
      <c r="F92" s="21">
        <v>85.286299999999997</v>
      </c>
      <c r="G92" s="22">
        <v>8.0000000000000004E-4</v>
      </c>
      <c r="H92" s="31"/>
      <c r="I92" s="24"/>
      <c r="J92" s="5"/>
    </row>
    <row r="93" spans="1:10" ht="12.95" customHeight="1">
      <c r="A93" s="18" t="s">
        <v>560</v>
      </c>
      <c r="B93" s="19" t="s">
        <v>561</v>
      </c>
      <c r="C93" s="15" t="s">
        <v>562</v>
      </c>
      <c r="D93" s="15" t="s">
        <v>405</v>
      </c>
      <c r="E93" s="20">
        <v>1128</v>
      </c>
      <c r="F93" s="21">
        <v>83.711699999999993</v>
      </c>
      <c r="G93" s="22">
        <v>8.0000000000000004E-4</v>
      </c>
      <c r="H93" s="31"/>
      <c r="I93" s="24"/>
      <c r="J93" s="5"/>
    </row>
    <row r="94" spans="1:10" ht="12.95" customHeight="1">
      <c r="A94" s="18" t="s">
        <v>368</v>
      </c>
      <c r="B94" s="19" t="s">
        <v>369</v>
      </c>
      <c r="C94" s="15" t="s">
        <v>370</v>
      </c>
      <c r="D94" s="15" t="s">
        <v>297</v>
      </c>
      <c r="E94" s="20">
        <v>5000</v>
      </c>
      <c r="F94" s="21">
        <v>78.997500000000002</v>
      </c>
      <c r="G94" s="22">
        <v>8.0000000000000004E-4</v>
      </c>
      <c r="H94" s="31"/>
      <c r="I94" s="24"/>
      <c r="J94" s="5"/>
    </row>
    <row r="95" spans="1:10" ht="12.95" customHeight="1">
      <c r="A95" s="18" t="s">
        <v>649</v>
      </c>
      <c r="B95" s="19" t="s">
        <v>650</v>
      </c>
      <c r="C95" s="15" t="s">
        <v>651</v>
      </c>
      <c r="D95" s="15" t="s">
        <v>524</v>
      </c>
      <c r="E95" s="20">
        <v>11250</v>
      </c>
      <c r="F95" s="21">
        <v>59.304400000000001</v>
      </c>
      <c r="G95" s="22">
        <v>5.9999999999999995E-4</v>
      </c>
      <c r="H95" s="31"/>
      <c r="I95" s="24"/>
      <c r="J95" s="5"/>
    </row>
    <row r="96" spans="1:10" ht="12.95" customHeight="1">
      <c r="A96" s="18" t="s">
        <v>945</v>
      </c>
      <c r="B96" s="19" t="s">
        <v>946</v>
      </c>
      <c r="C96" s="15" t="s">
        <v>947</v>
      </c>
      <c r="D96" s="15" t="s">
        <v>244</v>
      </c>
      <c r="E96" s="20">
        <v>28000</v>
      </c>
      <c r="F96" s="21">
        <v>47.342399999999998</v>
      </c>
      <c r="G96" s="22">
        <v>5.0000000000000001E-4</v>
      </c>
      <c r="H96" s="31"/>
      <c r="I96" s="24"/>
      <c r="J96" s="5"/>
    </row>
    <row r="97" spans="1:10" ht="12.95" customHeight="1">
      <c r="A97" s="18" t="s">
        <v>575</v>
      </c>
      <c r="B97" s="19" t="s">
        <v>576</v>
      </c>
      <c r="C97" s="15" t="s">
        <v>577</v>
      </c>
      <c r="D97" s="15" t="s">
        <v>251</v>
      </c>
      <c r="E97" s="20">
        <v>12150</v>
      </c>
      <c r="F97" s="21">
        <v>46.546700000000001</v>
      </c>
      <c r="G97" s="22">
        <v>5.0000000000000001E-4</v>
      </c>
      <c r="H97" s="31"/>
      <c r="I97" s="24"/>
      <c r="J97" s="5"/>
    </row>
    <row r="98" spans="1:10" ht="12.95" customHeight="1">
      <c r="A98" s="18" t="s">
        <v>554</v>
      </c>
      <c r="B98" s="19" t="s">
        <v>555</v>
      </c>
      <c r="C98" s="15" t="s">
        <v>556</v>
      </c>
      <c r="D98" s="15" t="s">
        <v>321</v>
      </c>
      <c r="E98" s="20">
        <v>2500</v>
      </c>
      <c r="F98" s="21">
        <v>42.95</v>
      </c>
      <c r="G98" s="22">
        <v>4.0000000000000002E-4</v>
      </c>
      <c r="H98" s="31"/>
      <c r="I98" s="24"/>
      <c r="J98" s="5"/>
    </row>
    <row r="99" spans="1:10" ht="12.95" customHeight="1">
      <c r="A99" s="18" t="s">
        <v>545</v>
      </c>
      <c r="B99" s="19" t="s">
        <v>546</v>
      </c>
      <c r="C99" s="15" t="s">
        <v>547</v>
      </c>
      <c r="D99" s="15" t="s">
        <v>419</v>
      </c>
      <c r="E99" s="20">
        <v>2000</v>
      </c>
      <c r="F99" s="21">
        <v>37.237000000000002</v>
      </c>
      <c r="G99" s="22">
        <v>4.0000000000000002E-4</v>
      </c>
      <c r="H99" s="31"/>
      <c r="I99" s="24"/>
      <c r="J99" s="5"/>
    </row>
    <row r="100" spans="1:10" ht="12.95" customHeight="1">
      <c r="A100" s="18" t="s">
        <v>873</v>
      </c>
      <c r="B100" s="19" t="s">
        <v>874</v>
      </c>
      <c r="C100" s="15" t="s">
        <v>875</v>
      </c>
      <c r="D100" s="15" t="s">
        <v>293</v>
      </c>
      <c r="E100" s="20">
        <v>10000</v>
      </c>
      <c r="F100" s="21">
        <v>36.515000000000001</v>
      </c>
      <c r="G100" s="22">
        <v>4.0000000000000002E-4</v>
      </c>
      <c r="H100" s="31"/>
      <c r="I100" s="24"/>
      <c r="J100" s="5"/>
    </row>
    <row r="101" spans="1:10" ht="12.95" customHeight="1">
      <c r="A101" s="18" t="s">
        <v>1410</v>
      </c>
      <c r="B101" s="19" t="s">
        <v>1411</v>
      </c>
      <c r="C101" s="15" t="s">
        <v>1412</v>
      </c>
      <c r="D101" s="15" t="s">
        <v>423</v>
      </c>
      <c r="E101" s="20">
        <v>4079</v>
      </c>
      <c r="F101" s="21">
        <v>36.307200000000002</v>
      </c>
      <c r="G101" s="22">
        <v>4.0000000000000002E-4</v>
      </c>
      <c r="H101" s="31"/>
      <c r="I101" s="24"/>
      <c r="J101" s="5"/>
    </row>
    <row r="102" spans="1:10" ht="12.95" customHeight="1">
      <c r="A102" s="18" t="s">
        <v>485</v>
      </c>
      <c r="B102" s="19" t="s">
        <v>486</v>
      </c>
      <c r="C102" s="15" t="s">
        <v>487</v>
      </c>
      <c r="D102" s="15" t="s">
        <v>255</v>
      </c>
      <c r="E102" s="20">
        <v>287</v>
      </c>
      <c r="F102" s="21">
        <v>24.9284</v>
      </c>
      <c r="G102" s="22">
        <v>2.0000000000000001E-4</v>
      </c>
      <c r="H102" s="31"/>
      <c r="I102" s="24"/>
      <c r="J102" s="5"/>
    </row>
    <row r="103" spans="1:10" ht="12.95" customHeight="1">
      <c r="A103" s="18" t="s">
        <v>436</v>
      </c>
      <c r="B103" s="19" t="s">
        <v>437</v>
      </c>
      <c r="C103" s="15" t="s">
        <v>438</v>
      </c>
      <c r="D103" s="15" t="s">
        <v>405</v>
      </c>
      <c r="E103" s="20">
        <v>300</v>
      </c>
      <c r="F103" s="21">
        <v>22.682600000000001</v>
      </c>
      <c r="G103" s="22">
        <v>2.0000000000000001E-4</v>
      </c>
      <c r="H103" s="31"/>
      <c r="I103" s="24"/>
      <c r="J103" s="5"/>
    </row>
    <row r="104" spans="1:10" ht="12.95" customHeight="1">
      <c r="A104" s="18" t="s">
        <v>978</v>
      </c>
      <c r="B104" s="19" t="s">
        <v>979</v>
      </c>
      <c r="C104" s="15" t="s">
        <v>980</v>
      </c>
      <c r="D104" s="15" t="s">
        <v>454</v>
      </c>
      <c r="E104" s="20">
        <v>7500</v>
      </c>
      <c r="F104" s="21">
        <v>13.2143</v>
      </c>
      <c r="G104" s="22">
        <v>1E-4</v>
      </c>
      <c r="H104" s="31"/>
      <c r="I104" s="24"/>
      <c r="J104" s="5"/>
    </row>
    <row r="105" spans="1:10" ht="12.95" customHeight="1">
      <c r="A105" s="18" t="s">
        <v>1106</v>
      </c>
      <c r="B105" s="19" t="s">
        <v>1107</v>
      </c>
      <c r="C105" s="15" t="s">
        <v>1108</v>
      </c>
      <c r="D105" s="15" t="s">
        <v>336</v>
      </c>
      <c r="E105" s="20">
        <v>990</v>
      </c>
      <c r="F105" s="21">
        <v>11.385</v>
      </c>
      <c r="G105" s="22">
        <v>1E-4</v>
      </c>
      <c r="H105" s="31"/>
      <c r="I105" s="24"/>
      <c r="J105" s="5"/>
    </row>
    <row r="106" spans="1:10" ht="12.95" customHeight="1">
      <c r="A106" s="18" t="s">
        <v>801</v>
      </c>
      <c r="B106" s="19" t="s">
        <v>802</v>
      </c>
      <c r="C106" s="15" t="s">
        <v>803</v>
      </c>
      <c r="D106" s="15" t="s">
        <v>297</v>
      </c>
      <c r="E106" s="20">
        <v>550</v>
      </c>
      <c r="F106" s="21">
        <v>10.543799999999999</v>
      </c>
      <c r="G106" s="22">
        <v>1E-4</v>
      </c>
      <c r="H106" s="31"/>
      <c r="I106" s="24"/>
      <c r="J106" s="5"/>
    </row>
    <row r="107" spans="1:10" ht="12.95" customHeight="1">
      <c r="A107" s="18" t="s">
        <v>1043</v>
      </c>
      <c r="B107" s="19" t="s">
        <v>1044</v>
      </c>
      <c r="C107" s="15" t="s">
        <v>1045</v>
      </c>
      <c r="D107" s="15" t="s">
        <v>301</v>
      </c>
      <c r="E107" s="20">
        <v>2600</v>
      </c>
      <c r="F107" s="21">
        <v>8.1575000000000006</v>
      </c>
      <c r="G107" s="22">
        <v>1E-4</v>
      </c>
      <c r="H107" s="31"/>
      <c r="I107" s="24"/>
      <c r="J107" s="5"/>
    </row>
    <row r="108" spans="1:10" ht="12.95" customHeight="1">
      <c r="A108" s="18" t="s">
        <v>1789</v>
      </c>
      <c r="B108" s="19" t="s">
        <v>1790</v>
      </c>
      <c r="C108" s="15" t="s">
        <v>1791</v>
      </c>
      <c r="D108" s="15" t="s">
        <v>621</v>
      </c>
      <c r="E108" s="20">
        <v>4387</v>
      </c>
      <c r="F108" s="21">
        <v>8.1159999999999997</v>
      </c>
      <c r="G108" s="22">
        <v>1E-4</v>
      </c>
      <c r="H108" s="31"/>
      <c r="I108" s="24"/>
      <c r="J108" s="5"/>
    </row>
    <row r="109" spans="1:10" ht="12.95" customHeight="1">
      <c r="A109" s="18" t="s">
        <v>410</v>
      </c>
      <c r="B109" s="19" t="s">
        <v>411</v>
      </c>
      <c r="C109" s="15" t="s">
        <v>412</v>
      </c>
      <c r="D109" s="15" t="s">
        <v>293</v>
      </c>
      <c r="E109" s="20">
        <v>625</v>
      </c>
      <c r="F109" s="21">
        <v>7.5144000000000002</v>
      </c>
      <c r="G109" s="22">
        <v>1E-4</v>
      </c>
      <c r="H109" s="31"/>
      <c r="I109" s="24"/>
      <c r="J109" s="5"/>
    </row>
    <row r="110" spans="1:10" ht="12.95" customHeight="1">
      <c r="A110" s="5"/>
      <c r="B110" s="14" t="s">
        <v>179</v>
      </c>
      <c r="C110" s="15"/>
      <c r="D110" s="15"/>
      <c r="E110" s="15"/>
      <c r="F110" s="25">
        <v>69151.891600000003</v>
      </c>
      <c r="G110" s="26">
        <v>0.68159999999999998</v>
      </c>
      <c r="H110" s="27"/>
      <c r="I110" s="28"/>
      <c r="J110" s="5"/>
    </row>
    <row r="111" spans="1:10" ht="12.95" customHeight="1">
      <c r="A111" s="5"/>
      <c r="B111" s="29" t="s">
        <v>1795</v>
      </c>
      <c r="C111" s="2"/>
      <c r="D111" s="2"/>
      <c r="E111" s="2"/>
      <c r="F111" s="27" t="s">
        <v>181</v>
      </c>
      <c r="G111" s="27" t="s">
        <v>181</v>
      </c>
      <c r="H111" s="27"/>
      <c r="I111" s="28"/>
      <c r="J111" s="5"/>
    </row>
    <row r="112" spans="1:10" ht="12.95" customHeight="1">
      <c r="A112" s="5"/>
      <c r="B112" s="29" t="s">
        <v>179</v>
      </c>
      <c r="C112" s="2"/>
      <c r="D112" s="2"/>
      <c r="E112" s="2"/>
      <c r="F112" s="27" t="s">
        <v>181</v>
      </c>
      <c r="G112" s="27" t="s">
        <v>181</v>
      </c>
      <c r="H112" s="27"/>
      <c r="I112" s="28"/>
      <c r="J112" s="5"/>
    </row>
    <row r="113" spans="1:10" ht="12.95" customHeight="1">
      <c r="A113" s="5"/>
      <c r="B113" s="29" t="s">
        <v>182</v>
      </c>
      <c r="C113" s="30"/>
      <c r="D113" s="2"/>
      <c r="E113" s="30"/>
      <c r="F113" s="25">
        <v>69151.891600000003</v>
      </c>
      <c r="G113" s="26">
        <v>0.68159999999999998</v>
      </c>
      <c r="H113" s="27"/>
      <c r="I113" s="28"/>
      <c r="J113" s="5"/>
    </row>
    <row r="114" spans="1:10" ht="12.95" customHeight="1">
      <c r="A114" s="5"/>
      <c r="B114" s="14" t="s">
        <v>1860</v>
      </c>
      <c r="C114" s="15"/>
      <c r="D114" s="15"/>
      <c r="E114" s="15"/>
      <c r="F114" s="15"/>
      <c r="G114" s="15"/>
      <c r="H114" s="16"/>
      <c r="I114" s="17"/>
      <c r="J114" s="5"/>
    </row>
    <row r="115" spans="1:10" ht="12.95" customHeight="1">
      <c r="A115" s="5"/>
      <c r="B115" s="14" t="s">
        <v>1861</v>
      </c>
      <c r="C115" s="15"/>
      <c r="D115" s="15"/>
      <c r="E115" s="15"/>
      <c r="F115" s="5"/>
      <c r="G115" s="16"/>
      <c r="H115" s="16"/>
      <c r="I115" s="17"/>
      <c r="J115" s="5"/>
    </row>
    <row r="116" spans="1:10" ht="12.95" customHeight="1">
      <c r="A116" s="18" t="s">
        <v>1862</v>
      </c>
      <c r="B116" s="19" t="s">
        <v>1863</v>
      </c>
      <c r="C116" s="15"/>
      <c r="D116" s="15"/>
      <c r="E116" s="20">
        <v>8490</v>
      </c>
      <c r="F116" s="21">
        <v>4445.7417999999998</v>
      </c>
      <c r="G116" s="22">
        <v>4.3799999999999999E-2</v>
      </c>
      <c r="H116" s="31"/>
      <c r="I116" s="24"/>
      <c r="J116" s="5"/>
    </row>
    <row r="117" spans="1:10" ht="12.95" customHeight="1">
      <c r="A117" s="18" t="s">
        <v>2976</v>
      </c>
      <c r="B117" s="19" t="s">
        <v>2977</v>
      </c>
      <c r="C117" s="15"/>
      <c r="D117" s="15"/>
      <c r="E117" s="20">
        <v>-625</v>
      </c>
      <c r="F117" s="21">
        <v>-7.5655999999999999</v>
      </c>
      <c r="G117" s="22">
        <v>-1E-4</v>
      </c>
      <c r="H117" s="31"/>
      <c r="I117" s="24"/>
      <c r="J117" s="5"/>
    </row>
    <row r="118" spans="1:10" ht="12.95" customHeight="1">
      <c r="A118" s="18" t="s">
        <v>3076</v>
      </c>
      <c r="B118" s="19" t="s">
        <v>3077</v>
      </c>
      <c r="C118" s="15"/>
      <c r="D118" s="15"/>
      <c r="E118" s="20">
        <v>-2600</v>
      </c>
      <c r="F118" s="21">
        <v>-8.1874000000000002</v>
      </c>
      <c r="G118" s="22">
        <v>-1E-4</v>
      </c>
      <c r="H118" s="31"/>
      <c r="I118" s="24"/>
      <c r="J118" s="5"/>
    </row>
    <row r="119" spans="1:10" ht="12.95" customHeight="1">
      <c r="A119" s="18" t="s">
        <v>3034</v>
      </c>
      <c r="B119" s="19" t="s">
        <v>3035</v>
      </c>
      <c r="C119" s="15"/>
      <c r="D119" s="15"/>
      <c r="E119" s="20">
        <v>-550</v>
      </c>
      <c r="F119" s="21">
        <v>-10.615600000000001</v>
      </c>
      <c r="G119" s="22">
        <v>-1E-4</v>
      </c>
      <c r="H119" s="31"/>
      <c r="I119" s="24"/>
      <c r="J119" s="5"/>
    </row>
    <row r="120" spans="1:10" ht="12.95" customHeight="1">
      <c r="A120" s="18" t="s">
        <v>2797</v>
      </c>
      <c r="B120" s="19" t="s">
        <v>2798</v>
      </c>
      <c r="C120" s="15"/>
      <c r="D120" s="15"/>
      <c r="E120" s="20">
        <v>-7500</v>
      </c>
      <c r="F120" s="21">
        <v>-13.294499999999999</v>
      </c>
      <c r="G120" s="22">
        <v>-1E-4</v>
      </c>
      <c r="H120" s="31"/>
      <c r="I120" s="24"/>
      <c r="J120" s="5"/>
    </row>
    <row r="121" spans="1:10" ht="12.95" customHeight="1">
      <c r="A121" s="18" t="s">
        <v>3050</v>
      </c>
      <c r="B121" s="19" t="s">
        <v>3051</v>
      </c>
      <c r="C121" s="15"/>
      <c r="D121" s="15"/>
      <c r="E121" s="20">
        <v>-300</v>
      </c>
      <c r="F121" s="21">
        <v>-22.827300000000001</v>
      </c>
      <c r="G121" s="22">
        <v>-2.0000000000000001E-4</v>
      </c>
      <c r="H121" s="31"/>
      <c r="I121" s="24"/>
      <c r="J121" s="5"/>
    </row>
    <row r="122" spans="1:10" ht="12.95" customHeight="1">
      <c r="A122" s="18" t="s">
        <v>3090</v>
      </c>
      <c r="B122" s="19" t="s">
        <v>3091</v>
      </c>
      <c r="C122" s="15"/>
      <c r="D122" s="15"/>
      <c r="E122" s="20">
        <v>-10000</v>
      </c>
      <c r="F122" s="21">
        <v>-36.715000000000003</v>
      </c>
      <c r="G122" s="22">
        <v>-4.0000000000000002E-4</v>
      </c>
      <c r="H122" s="31"/>
      <c r="I122" s="24"/>
      <c r="J122" s="5"/>
    </row>
    <row r="123" spans="1:10" ht="12.95" customHeight="1">
      <c r="A123" s="18" t="s">
        <v>2978</v>
      </c>
      <c r="B123" s="19" t="s">
        <v>2979</v>
      </c>
      <c r="C123" s="15"/>
      <c r="D123" s="15"/>
      <c r="E123" s="20">
        <v>-2000</v>
      </c>
      <c r="F123" s="21">
        <v>-37.4</v>
      </c>
      <c r="G123" s="22">
        <v>-4.0000000000000002E-4</v>
      </c>
      <c r="H123" s="31"/>
      <c r="I123" s="24"/>
      <c r="J123" s="5"/>
    </row>
    <row r="124" spans="1:10" ht="12.95" customHeight="1">
      <c r="A124" s="18" t="s">
        <v>3068</v>
      </c>
      <c r="B124" s="19" t="s">
        <v>3069</v>
      </c>
      <c r="C124" s="15"/>
      <c r="D124" s="15"/>
      <c r="E124" s="20">
        <v>-2500</v>
      </c>
      <c r="F124" s="21">
        <v>-43.221299999999999</v>
      </c>
      <c r="G124" s="22">
        <v>-4.0000000000000002E-4</v>
      </c>
      <c r="H124" s="31"/>
      <c r="I124" s="24"/>
      <c r="J124" s="5"/>
    </row>
    <row r="125" spans="1:10" ht="12.95" customHeight="1">
      <c r="A125" s="18" t="s">
        <v>2817</v>
      </c>
      <c r="B125" s="19" t="s">
        <v>2818</v>
      </c>
      <c r="C125" s="15"/>
      <c r="D125" s="15"/>
      <c r="E125" s="20">
        <v>-12000</v>
      </c>
      <c r="F125" s="21">
        <v>-43.872</v>
      </c>
      <c r="G125" s="22">
        <v>-4.0000000000000002E-4</v>
      </c>
      <c r="H125" s="31"/>
      <c r="I125" s="24"/>
      <c r="J125" s="5"/>
    </row>
    <row r="126" spans="1:10" ht="12.95" customHeight="1">
      <c r="A126" s="18" t="s">
        <v>2958</v>
      </c>
      <c r="B126" s="19" t="s">
        <v>2959</v>
      </c>
      <c r="C126" s="15"/>
      <c r="D126" s="15"/>
      <c r="E126" s="20">
        <v>-12150</v>
      </c>
      <c r="F126" s="21">
        <v>-46.874699999999997</v>
      </c>
      <c r="G126" s="22">
        <v>-5.0000000000000001E-4</v>
      </c>
      <c r="H126" s="31"/>
      <c r="I126" s="24"/>
      <c r="J126" s="5"/>
    </row>
    <row r="127" spans="1:10" ht="12.95" customHeight="1">
      <c r="A127" s="18" t="s">
        <v>3124</v>
      </c>
      <c r="B127" s="19" t="s">
        <v>3125</v>
      </c>
      <c r="C127" s="15"/>
      <c r="D127" s="15"/>
      <c r="E127" s="20">
        <v>-28000</v>
      </c>
      <c r="F127" s="21">
        <v>-47.6616</v>
      </c>
      <c r="G127" s="22">
        <v>-5.0000000000000001E-4</v>
      </c>
      <c r="H127" s="31"/>
      <c r="I127" s="24"/>
      <c r="J127" s="5"/>
    </row>
    <row r="128" spans="1:10" ht="12.95" customHeight="1">
      <c r="A128" s="18" t="s">
        <v>2855</v>
      </c>
      <c r="B128" s="19" t="s">
        <v>2856</v>
      </c>
      <c r="C128" s="15"/>
      <c r="D128" s="15"/>
      <c r="E128" s="20">
        <v>-6050</v>
      </c>
      <c r="F128" s="21">
        <v>-47.931100000000001</v>
      </c>
      <c r="G128" s="22">
        <v>-5.0000000000000001E-4</v>
      </c>
      <c r="H128" s="31"/>
      <c r="I128" s="24"/>
      <c r="J128" s="5"/>
    </row>
    <row r="129" spans="1:10" ht="12.95" customHeight="1">
      <c r="A129" s="18" t="s">
        <v>2809</v>
      </c>
      <c r="B129" s="19" t="s">
        <v>2810</v>
      </c>
      <c r="C129" s="15"/>
      <c r="D129" s="15"/>
      <c r="E129" s="20">
        <v>-11250</v>
      </c>
      <c r="F129" s="21">
        <v>-59.523800000000001</v>
      </c>
      <c r="G129" s="22">
        <v>-5.9999999999999995E-4</v>
      </c>
      <c r="H129" s="31"/>
      <c r="I129" s="24"/>
      <c r="J129" s="5"/>
    </row>
    <row r="130" spans="1:10" ht="12.95" customHeight="1">
      <c r="A130" s="18" t="s">
        <v>2793</v>
      </c>
      <c r="B130" s="19" t="s">
        <v>2794</v>
      </c>
      <c r="C130" s="15"/>
      <c r="D130" s="15"/>
      <c r="E130" s="20">
        <v>-5000</v>
      </c>
      <c r="F130" s="21">
        <v>-79.537499999999994</v>
      </c>
      <c r="G130" s="22">
        <v>-8.0000000000000004E-4</v>
      </c>
      <c r="H130" s="31"/>
      <c r="I130" s="24"/>
      <c r="J130" s="5"/>
    </row>
    <row r="131" spans="1:10" ht="12.95" customHeight="1">
      <c r="A131" s="18" t="s">
        <v>2839</v>
      </c>
      <c r="B131" s="19" t="s">
        <v>2840</v>
      </c>
      <c r="C131" s="15"/>
      <c r="D131" s="15"/>
      <c r="E131" s="20">
        <v>-2625</v>
      </c>
      <c r="F131" s="21">
        <v>-85.792900000000003</v>
      </c>
      <c r="G131" s="22">
        <v>-8.0000000000000004E-4</v>
      </c>
      <c r="H131" s="31"/>
      <c r="I131" s="24"/>
      <c r="J131" s="5"/>
    </row>
    <row r="132" spans="1:10" ht="12.95" customHeight="1">
      <c r="A132" s="18" t="s">
        <v>3122</v>
      </c>
      <c r="B132" s="19" t="s">
        <v>3123</v>
      </c>
      <c r="C132" s="15"/>
      <c r="D132" s="15"/>
      <c r="E132" s="20">
        <v>-20000</v>
      </c>
      <c r="F132" s="21">
        <v>-107.05</v>
      </c>
      <c r="G132" s="22">
        <v>-1.1000000000000001E-3</v>
      </c>
      <c r="H132" s="31"/>
      <c r="I132" s="24"/>
      <c r="J132" s="5"/>
    </row>
    <row r="133" spans="1:10" ht="12.95" customHeight="1">
      <c r="A133" s="18" t="s">
        <v>3104</v>
      </c>
      <c r="B133" s="19" t="s">
        <v>3105</v>
      </c>
      <c r="C133" s="15"/>
      <c r="D133" s="15"/>
      <c r="E133" s="20">
        <v>-36000</v>
      </c>
      <c r="F133" s="21">
        <v>-119.286</v>
      </c>
      <c r="G133" s="22">
        <v>-1.1999999999999999E-3</v>
      </c>
      <c r="H133" s="31"/>
      <c r="I133" s="24"/>
      <c r="J133" s="5"/>
    </row>
    <row r="134" spans="1:10" ht="12.95" customHeight="1">
      <c r="A134" s="18" t="s">
        <v>3118</v>
      </c>
      <c r="B134" s="19" t="s">
        <v>3119</v>
      </c>
      <c r="C134" s="15"/>
      <c r="D134" s="15"/>
      <c r="E134" s="20">
        <v>-25600</v>
      </c>
      <c r="F134" s="21">
        <v>-122.88</v>
      </c>
      <c r="G134" s="22">
        <v>-1.1999999999999999E-3</v>
      </c>
      <c r="H134" s="31"/>
      <c r="I134" s="24"/>
      <c r="J134" s="5"/>
    </row>
    <row r="135" spans="1:10" ht="12.95" customHeight="1">
      <c r="A135" s="18" t="s">
        <v>2867</v>
      </c>
      <c r="B135" s="19" t="s">
        <v>2868</v>
      </c>
      <c r="C135" s="15"/>
      <c r="D135" s="15"/>
      <c r="E135" s="20">
        <v>-3000</v>
      </c>
      <c r="F135" s="21">
        <v>-135.00450000000001</v>
      </c>
      <c r="G135" s="22">
        <v>-1.2999999999999999E-3</v>
      </c>
      <c r="H135" s="31"/>
      <c r="I135" s="24"/>
      <c r="J135" s="5"/>
    </row>
    <row r="136" spans="1:10" ht="12.95" customHeight="1">
      <c r="A136" s="18" t="s">
        <v>3058</v>
      </c>
      <c r="B136" s="19" t="s">
        <v>3059</v>
      </c>
      <c r="C136" s="15"/>
      <c r="D136" s="15"/>
      <c r="E136" s="20">
        <v>-46800</v>
      </c>
      <c r="F136" s="21">
        <v>-137.68559999999999</v>
      </c>
      <c r="G136" s="22">
        <v>-1.4E-3</v>
      </c>
      <c r="H136" s="31"/>
      <c r="I136" s="24"/>
      <c r="J136" s="5"/>
    </row>
    <row r="137" spans="1:10" ht="12.95" customHeight="1">
      <c r="A137" s="18" t="s">
        <v>3120</v>
      </c>
      <c r="B137" s="19" t="s">
        <v>3121</v>
      </c>
      <c r="C137" s="15"/>
      <c r="D137" s="15"/>
      <c r="E137" s="20">
        <v>-19800</v>
      </c>
      <c r="F137" s="21">
        <v>-163.64699999999999</v>
      </c>
      <c r="G137" s="22">
        <v>-1.6000000000000001E-3</v>
      </c>
      <c r="H137" s="31"/>
      <c r="I137" s="24"/>
      <c r="J137" s="5"/>
    </row>
    <row r="138" spans="1:10" ht="12.95" customHeight="1">
      <c r="A138" s="18" t="s">
        <v>3078</v>
      </c>
      <c r="B138" s="19" t="s">
        <v>3079</v>
      </c>
      <c r="C138" s="15"/>
      <c r="D138" s="15"/>
      <c r="E138" s="20">
        <v>-5500</v>
      </c>
      <c r="F138" s="21">
        <v>-169.77680000000001</v>
      </c>
      <c r="G138" s="22">
        <v>-1.6999999999999999E-3</v>
      </c>
      <c r="H138" s="31"/>
      <c r="I138" s="24"/>
      <c r="J138" s="5"/>
    </row>
    <row r="139" spans="1:10" ht="12.95" customHeight="1">
      <c r="A139" s="18" t="s">
        <v>3094</v>
      </c>
      <c r="B139" s="19" t="s">
        <v>3095</v>
      </c>
      <c r="C139" s="15"/>
      <c r="D139" s="15"/>
      <c r="E139" s="20">
        <v>-2080000</v>
      </c>
      <c r="F139" s="21">
        <v>-175.136</v>
      </c>
      <c r="G139" s="22">
        <v>-1.6999999999999999E-3</v>
      </c>
      <c r="H139" s="31"/>
      <c r="I139" s="24"/>
      <c r="J139" s="5"/>
    </row>
    <row r="140" spans="1:10" ht="12.95" customHeight="1">
      <c r="A140" s="18" t="s">
        <v>3108</v>
      </c>
      <c r="B140" s="19" t="s">
        <v>3109</v>
      </c>
      <c r="C140" s="15"/>
      <c r="D140" s="15"/>
      <c r="E140" s="20">
        <v>-19375</v>
      </c>
      <c r="F140" s="21">
        <v>-176.4288</v>
      </c>
      <c r="G140" s="22">
        <v>-1.6999999999999999E-3</v>
      </c>
      <c r="H140" s="31"/>
      <c r="I140" s="24"/>
      <c r="J140" s="5"/>
    </row>
    <row r="141" spans="1:10" ht="12.95" customHeight="1">
      <c r="A141" s="18" t="s">
        <v>3100</v>
      </c>
      <c r="B141" s="19" t="s">
        <v>3101</v>
      </c>
      <c r="C141" s="15"/>
      <c r="D141" s="15"/>
      <c r="E141" s="20">
        <v>-36585</v>
      </c>
      <c r="F141" s="21">
        <v>-200.50409999999999</v>
      </c>
      <c r="G141" s="22">
        <v>-2E-3</v>
      </c>
      <c r="H141" s="31"/>
      <c r="I141" s="24"/>
      <c r="J141" s="5"/>
    </row>
    <row r="142" spans="1:10" ht="12.95" customHeight="1">
      <c r="A142" s="18" t="s">
        <v>2813</v>
      </c>
      <c r="B142" s="19" t="s">
        <v>2814</v>
      </c>
      <c r="C142" s="15"/>
      <c r="D142" s="15"/>
      <c r="E142" s="20">
        <v>-10800</v>
      </c>
      <c r="F142" s="21">
        <v>-201.9546</v>
      </c>
      <c r="G142" s="22">
        <v>-2E-3</v>
      </c>
      <c r="H142" s="31"/>
      <c r="I142" s="24"/>
      <c r="J142" s="5"/>
    </row>
    <row r="143" spans="1:10" ht="12.95" customHeight="1">
      <c r="A143" s="18" t="s">
        <v>3046</v>
      </c>
      <c r="B143" s="19" t="s">
        <v>3047</v>
      </c>
      <c r="C143" s="15"/>
      <c r="D143" s="15"/>
      <c r="E143" s="20">
        <v>-17600</v>
      </c>
      <c r="F143" s="21">
        <v>-223.0008</v>
      </c>
      <c r="G143" s="22">
        <v>-2.2000000000000001E-3</v>
      </c>
      <c r="H143" s="31"/>
      <c r="I143" s="24"/>
      <c r="J143" s="5"/>
    </row>
    <row r="144" spans="1:10" ht="12.95" customHeight="1">
      <c r="A144" s="18" t="s">
        <v>2795</v>
      </c>
      <c r="B144" s="19" t="s">
        <v>2796</v>
      </c>
      <c r="C144" s="15"/>
      <c r="D144" s="15"/>
      <c r="E144" s="20">
        <v>-16625</v>
      </c>
      <c r="F144" s="21">
        <v>-272.32580000000002</v>
      </c>
      <c r="G144" s="22">
        <v>-2.7000000000000001E-3</v>
      </c>
      <c r="H144" s="31"/>
      <c r="I144" s="24"/>
      <c r="J144" s="5"/>
    </row>
    <row r="145" spans="1:10" ht="12.95" customHeight="1">
      <c r="A145" s="18" t="s">
        <v>2942</v>
      </c>
      <c r="B145" s="19" t="s">
        <v>2943</v>
      </c>
      <c r="C145" s="15"/>
      <c r="D145" s="15"/>
      <c r="E145" s="20">
        <v>-4600</v>
      </c>
      <c r="F145" s="21">
        <v>-285.90839999999997</v>
      </c>
      <c r="G145" s="22">
        <v>-2.8E-3</v>
      </c>
      <c r="H145" s="31"/>
      <c r="I145" s="24"/>
      <c r="J145" s="5"/>
    </row>
    <row r="146" spans="1:10" ht="12.95" customHeight="1">
      <c r="A146" s="18" t="s">
        <v>2791</v>
      </c>
      <c r="B146" s="19" t="s">
        <v>2792</v>
      </c>
      <c r="C146" s="15"/>
      <c r="D146" s="15"/>
      <c r="E146" s="20">
        <v>-21000</v>
      </c>
      <c r="F146" s="21">
        <v>-323.37900000000002</v>
      </c>
      <c r="G146" s="22">
        <v>-3.2000000000000002E-3</v>
      </c>
      <c r="H146" s="31"/>
      <c r="I146" s="24"/>
      <c r="J146" s="5"/>
    </row>
    <row r="147" spans="1:10" ht="12.95" customHeight="1">
      <c r="A147" s="18" t="s">
        <v>2980</v>
      </c>
      <c r="B147" s="19" t="s">
        <v>2981</v>
      </c>
      <c r="C147" s="15"/>
      <c r="D147" s="15"/>
      <c r="E147" s="20">
        <v>-216000</v>
      </c>
      <c r="F147" s="21">
        <v>-339.09840000000003</v>
      </c>
      <c r="G147" s="22">
        <v>-3.3E-3</v>
      </c>
      <c r="H147" s="31"/>
      <c r="I147" s="24"/>
      <c r="J147" s="5"/>
    </row>
    <row r="148" spans="1:10" ht="12.95" customHeight="1">
      <c r="A148" s="18" t="s">
        <v>2875</v>
      </c>
      <c r="B148" s="19" t="s">
        <v>2876</v>
      </c>
      <c r="C148" s="15"/>
      <c r="D148" s="15"/>
      <c r="E148" s="20">
        <v>-19600</v>
      </c>
      <c r="F148" s="21">
        <v>-351.39859999999999</v>
      </c>
      <c r="G148" s="22">
        <v>-3.5000000000000001E-3</v>
      </c>
      <c r="H148" s="31"/>
      <c r="I148" s="24"/>
      <c r="J148" s="5"/>
    </row>
    <row r="149" spans="1:10" ht="12.95" customHeight="1">
      <c r="A149" s="18" t="s">
        <v>3102</v>
      </c>
      <c r="B149" s="19" t="s">
        <v>3103</v>
      </c>
      <c r="C149" s="15"/>
      <c r="D149" s="15"/>
      <c r="E149" s="20">
        <v>-5600</v>
      </c>
      <c r="F149" s="21">
        <v>-383.11279999999999</v>
      </c>
      <c r="G149" s="22">
        <v>-3.8E-3</v>
      </c>
      <c r="H149" s="31"/>
      <c r="I149" s="24"/>
      <c r="J149" s="5"/>
    </row>
    <row r="150" spans="1:10" ht="12.95" customHeight="1">
      <c r="A150" s="18" t="s">
        <v>2819</v>
      </c>
      <c r="B150" s="19" t="s">
        <v>2820</v>
      </c>
      <c r="C150" s="15"/>
      <c r="D150" s="15"/>
      <c r="E150" s="20">
        <v>-18000</v>
      </c>
      <c r="F150" s="21">
        <v>-402.87599999999998</v>
      </c>
      <c r="G150" s="22">
        <v>-4.0000000000000001E-3</v>
      </c>
      <c r="H150" s="31"/>
      <c r="I150" s="24"/>
      <c r="J150" s="5"/>
    </row>
    <row r="151" spans="1:10" ht="12.95" customHeight="1">
      <c r="A151" s="18" t="s">
        <v>2783</v>
      </c>
      <c r="B151" s="19" t="s">
        <v>2784</v>
      </c>
      <c r="C151" s="15"/>
      <c r="D151" s="15"/>
      <c r="E151" s="20">
        <v>-6125</v>
      </c>
      <c r="F151" s="21">
        <v>-421.14280000000002</v>
      </c>
      <c r="G151" s="22">
        <v>-4.1999999999999997E-3</v>
      </c>
      <c r="H151" s="31"/>
      <c r="I151" s="24"/>
      <c r="J151" s="5"/>
    </row>
    <row r="152" spans="1:10" ht="12.95" customHeight="1">
      <c r="A152" s="18" t="s">
        <v>3126</v>
      </c>
      <c r="B152" s="19" t="s">
        <v>3127</v>
      </c>
      <c r="C152" s="15"/>
      <c r="D152" s="15"/>
      <c r="E152" s="20">
        <v>-416000</v>
      </c>
      <c r="F152" s="21">
        <v>-439.54559999999998</v>
      </c>
      <c r="G152" s="22">
        <v>-4.3E-3</v>
      </c>
      <c r="H152" s="31"/>
      <c r="I152" s="24"/>
      <c r="J152" s="5"/>
    </row>
    <row r="153" spans="1:10" ht="12.95" customHeight="1">
      <c r="A153" s="18" t="s">
        <v>3044</v>
      </c>
      <c r="B153" s="19" t="s">
        <v>3045</v>
      </c>
      <c r="C153" s="15"/>
      <c r="D153" s="15"/>
      <c r="E153" s="20">
        <v>-108000</v>
      </c>
      <c r="F153" s="21">
        <v>-444.36599999999999</v>
      </c>
      <c r="G153" s="22">
        <v>-4.4000000000000003E-3</v>
      </c>
      <c r="H153" s="31"/>
      <c r="I153" s="24"/>
      <c r="J153" s="5"/>
    </row>
    <row r="154" spans="1:10" ht="12.95" customHeight="1">
      <c r="A154" s="18" t="s">
        <v>2863</v>
      </c>
      <c r="B154" s="19" t="s">
        <v>2864</v>
      </c>
      <c r="C154" s="15"/>
      <c r="D154" s="15"/>
      <c r="E154" s="20">
        <v>-79800</v>
      </c>
      <c r="F154" s="21">
        <v>-526.40070000000003</v>
      </c>
      <c r="G154" s="22">
        <v>-5.1999999999999998E-3</v>
      </c>
      <c r="H154" s="31"/>
      <c r="I154" s="24"/>
      <c r="J154" s="5"/>
    </row>
    <row r="155" spans="1:10" ht="12.95" customHeight="1">
      <c r="A155" s="18" t="s">
        <v>2833</v>
      </c>
      <c r="B155" s="19" t="s">
        <v>2834</v>
      </c>
      <c r="C155" s="15"/>
      <c r="D155" s="15"/>
      <c r="E155" s="20">
        <v>-448000</v>
      </c>
      <c r="F155" s="21">
        <v>-527.87840000000006</v>
      </c>
      <c r="G155" s="22">
        <v>-5.1999999999999998E-3</v>
      </c>
      <c r="H155" s="31"/>
      <c r="I155" s="24"/>
      <c r="J155" s="5"/>
    </row>
    <row r="156" spans="1:10" ht="12.95" customHeight="1">
      <c r="A156" s="18" t="s">
        <v>2877</v>
      </c>
      <c r="B156" s="19" t="s">
        <v>2878</v>
      </c>
      <c r="C156" s="15"/>
      <c r="D156" s="15"/>
      <c r="E156" s="20">
        <v>-18550</v>
      </c>
      <c r="F156" s="21">
        <v>-554.10709999999995</v>
      </c>
      <c r="G156" s="22">
        <v>-5.4999999999999997E-3</v>
      </c>
      <c r="H156" s="31"/>
      <c r="I156" s="24"/>
      <c r="J156" s="5"/>
    </row>
    <row r="157" spans="1:10" ht="12.95" customHeight="1">
      <c r="A157" s="18" t="s">
        <v>3106</v>
      </c>
      <c r="B157" s="19" t="s">
        <v>3107</v>
      </c>
      <c r="C157" s="15"/>
      <c r="D157" s="15"/>
      <c r="E157" s="20">
        <v>-567000</v>
      </c>
      <c r="F157" s="21">
        <v>-582.08219999999994</v>
      </c>
      <c r="G157" s="22">
        <v>-5.7000000000000002E-3</v>
      </c>
      <c r="H157" s="31"/>
      <c r="I157" s="24"/>
      <c r="J157" s="5"/>
    </row>
    <row r="158" spans="1:10" ht="12.95" customHeight="1">
      <c r="A158" s="18" t="s">
        <v>2871</v>
      </c>
      <c r="B158" s="19" t="s">
        <v>2872</v>
      </c>
      <c r="C158" s="15"/>
      <c r="D158" s="15"/>
      <c r="E158" s="20">
        <v>-41250</v>
      </c>
      <c r="F158" s="21">
        <v>-595.52629999999999</v>
      </c>
      <c r="G158" s="22">
        <v>-5.8999999999999999E-3</v>
      </c>
      <c r="H158" s="31"/>
      <c r="I158" s="24"/>
      <c r="J158" s="5"/>
    </row>
    <row r="159" spans="1:10" ht="12.95" customHeight="1">
      <c r="A159" s="18" t="s">
        <v>2859</v>
      </c>
      <c r="B159" s="19" t="s">
        <v>2860</v>
      </c>
      <c r="C159" s="15"/>
      <c r="D159" s="15"/>
      <c r="E159" s="20">
        <v>-138000</v>
      </c>
      <c r="F159" s="21">
        <v>-629.48699999999997</v>
      </c>
      <c r="G159" s="22">
        <v>-6.1999999999999998E-3</v>
      </c>
      <c r="H159" s="31"/>
      <c r="I159" s="24"/>
      <c r="J159" s="5"/>
    </row>
    <row r="160" spans="1:10" ht="12.95" customHeight="1">
      <c r="A160" s="18" t="s">
        <v>2805</v>
      </c>
      <c r="B160" s="19" t="s">
        <v>2806</v>
      </c>
      <c r="C160" s="15"/>
      <c r="D160" s="15"/>
      <c r="E160" s="20">
        <v>-260325</v>
      </c>
      <c r="F160" s="21">
        <v>-645.73620000000005</v>
      </c>
      <c r="G160" s="22">
        <v>-6.4000000000000003E-3</v>
      </c>
      <c r="H160" s="31"/>
      <c r="I160" s="24"/>
      <c r="J160" s="5"/>
    </row>
    <row r="161" spans="1:10" ht="12.95" customHeight="1">
      <c r="A161" s="18" t="s">
        <v>3070</v>
      </c>
      <c r="B161" s="19" t="s">
        <v>3071</v>
      </c>
      <c r="C161" s="15"/>
      <c r="D161" s="15"/>
      <c r="E161" s="20">
        <v>-277500</v>
      </c>
      <c r="F161" s="21">
        <v>-676.43399999999997</v>
      </c>
      <c r="G161" s="22">
        <v>-6.7000000000000002E-3</v>
      </c>
      <c r="H161" s="31"/>
      <c r="I161" s="24"/>
      <c r="J161" s="5"/>
    </row>
    <row r="162" spans="1:10" ht="12.95" customHeight="1">
      <c r="A162" s="18" t="s">
        <v>2799</v>
      </c>
      <c r="B162" s="19" t="s">
        <v>2800</v>
      </c>
      <c r="C162" s="15"/>
      <c r="D162" s="15"/>
      <c r="E162" s="20">
        <v>-71000</v>
      </c>
      <c r="F162" s="21">
        <v>-711.10050000000001</v>
      </c>
      <c r="G162" s="22">
        <v>-7.0000000000000001E-3</v>
      </c>
      <c r="H162" s="31"/>
      <c r="I162" s="24"/>
      <c r="J162" s="5"/>
    </row>
    <row r="163" spans="1:10" ht="12.95" customHeight="1">
      <c r="A163" s="18" t="s">
        <v>3040</v>
      </c>
      <c r="B163" s="19" t="s">
        <v>3041</v>
      </c>
      <c r="C163" s="15"/>
      <c r="D163" s="15"/>
      <c r="E163" s="20">
        <v>-156600</v>
      </c>
      <c r="F163" s="21">
        <v>-837.65340000000003</v>
      </c>
      <c r="G163" s="22">
        <v>-8.3000000000000001E-3</v>
      </c>
      <c r="H163" s="31"/>
      <c r="I163" s="24"/>
      <c r="J163" s="5"/>
    </row>
    <row r="164" spans="1:10" ht="12.95" customHeight="1">
      <c r="A164" s="18" t="s">
        <v>2811</v>
      </c>
      <c r="B164" s="19" t="s">
        <v>2812</v>
      </c>
      <c r="C164" s="15"/>
      <c r="D164" s="15"/>
      <c r="E164" s="20">
        <v>-13000</v>
      </c>
      <c r="F164" s="21">
        <v>-859.85900000000004</v>
      </c>
      <c r="G164" s="22">
        <v>-8.5000000000000006E-3</v>
      </c>
      <c r="H164" s="31"/>
      <c r="I164" s="24"/>
      <c r="J164" s="5"/>
    </row>
    <row r="165" spans="1:10" ht="12.95" customHeight="1">
      <c r="A165" s="18" t="s">
        <v>2865</v>
      </c>
      <c r="B165" s="19" t="s">
        <v>2866</v>
      </c>
      <c r="C165" s="15"/>
      <c r="D165" s="15"/>
      <c r="E165" s="20">
        <v>-83600</v>
      </c>
      <c r="F165" s="21">
        <v>-1483.6492000000001</v>
      </c>
      <c r="G165" s="22">
        <v>-1.46E-2</v>
      </c>
      <c r="H165" s="31"/>
      <c r="I165" s="24"/>
      <c r="J165" s="5"/>
    </row>
    <row r="166" spans="1:10" ht="12.95" customHeight="1">
      <c r="A166" s="18" t="s">
        <v>2849</v>
      </c>
      <c r="B166" s="19" t="s">
        <v>2850</v>
      </c>
      <c r="C166" s="15"/>
      <c r="D166" s="15"/>
      <c r="E166" s="20">
        <v>-37450</v>
      </c>
      <c r="F166" s="21">
        <v>-1606.0245</v>
      </c>
      <c r="G166" s="22">
        <v>-1.5800000000000002E-2</v>
      </c>
      <c r="H166" s="31"/>
      <c r="I166" s="24"/>
      <c r="J166" s="5"/>
    </row>
    <row r="167" spans="1:10" ht="12.95" customHeight="1">
      <c r="A167" s="18" t="s">
        <v>2847</v>
      </c>
      <c r="B167" s="19" t="s">
        <v>2848</v>
      </c>
      <c r="C167" s="15"/>
      <c r="D167" s="15"/>
      <c r="E167" s="20">
        <v>-67500</v>
      </c>
      <c r="F167" s="21">
        <v>-1691.6849999999999</v>
      </c>
      <c r="G167" s="22">
        <v>-1.67E-2</v>
      </c>
      <c r="H167" s="31"/>
      <c r="I167" s="24"/>
      <c r="J167" s="5"/>
    </row>
    <row r="168" spans="1:10" ht="12.95" customHeight="1">
      <c r="A168" s="18" t="s">
        <v>3022</v>
      </c>
      <c r="B168" s="19" t="s">
        <v>3023</v>
      </c>
      <c r="C168" s="15"/>
      <c r="D168" s="15"/>
      <c r="E168" s="20">
        <v>-1193500</v>
      </c>
      <c r="F168" s="21">
        <v>-1736.6619000000001</v>
      </c>
      <c r="G168" s="22">
        <v>-1.7100000000000001E-2</v>
      </c>
      <c r="H168" s="31"/>
      <c r="I168" s="24"/>
      <c r="J168" s="5"/>
    </row>
    <row r="169" spans="1:10" ht="12.95" customHeight="1">
      <c r="A169" s="18" t="s">
        <v>2835</v>
      </c>
      <c r="B169" s="19" t="s">
        <v>2836</v>
      </c>
      <c r="C169" s="15"/>
      <c r="D169" s="15"/>
      <c r="E169" s="20">
        <v>-55800</v>
      </c>
      <c r="F169" s="21">
        <v>-2088.873</v>
      </c>
      <c r="G169" s="22">
        <v>-2.06E-2</v>
      </c>
      <c r="H169" s="31"/>
      <c r="I169" s="24"/>
      <c r="J169" s="5"/>
    </row>
    <row r="170" spans="1:10" ht="12.95" customHeight="1">
      <c r="A170" s="18" t="s">
        <v>2879</v>
      </c>
      <c r="B170" s="19" t="s">
        <v>2880</v>
      </c>
      <c r="C170" s="15"/>
      <c r="D170" s="15"/>
      <c r="E170" s="20">
        <v>-513500</v>
      </c>
      <c r="F170" s="21">
        <v>-6679.0945000000002</v>
      </c>
      <c r="G170" s="22">
        <v>-6.5799999999999997E-2</v>
      </c>
      <c r="H170" s="31"/>
      <c r="I170" s="24"/>
      <c r="J170" s="5"/>
    </row>
    <row r="171" spans="1:10" ht="12.95" customHeight="1">
      <c r="A171" s="18" t="s">
        <v>2861</v>
      </c>
      <c r="B171" s="19" t="s">
        <v>2862</v>
      </c>
      <c r="C171" s="15"/>
      <c r="D171" s="15"/>
      <c r="E171" s="20">
        <v>-459250</v>
      </c>
      <c r="F171" s="21">
        <v>-8285.3292999999994</v>
      </c>
      <c r="G171" s="22">
        <v>-8.1699999999999995E-2</v>
      </c>
      <c r="H171" s="31"/>
      <c r="I171" s="24"/>
      <c r="J171" s="5"/>
    </row>
    <row r="172" spans="1:10" ht="12.95" customHeight="1">
      <c r="A172" s="5"/>
      <c r="B172" s="14" t="s">
        <v>179</v>
      </c>
      <c r="C172" s="15"/>
      <c r="D172" s="15"/>
      <c r="E172" s="15"/>
      <c r="F172" s="25">
        <v>-32458.3678</v>
      </c>
      <c r="G172" s="26">
        <v>-0.31990000000000002</v>
      </c>
      <c r="H172" s="27"/>
      <c r="I172" s="28"/>
      <c r="J172" s="5"/>
    </row>
    <row r="173" spans="1:10" ht="12.95" customHeight="1">
      <c r="A173" s="5"/>
      <c r="B173" s="29" t="s">
        <v>182</v>
      </c>
      <c r="C173" s="30"/>
      <c r="D173" s="2"/>
      <c r="E173" s="30"/>
      <c r="F173" s="25">
        <v>-32458.3678</v>
      </c>
      <c r="G173" s="26">
        <v>-0.31990000000000002</v>
      </c>
      <c r="H173" s="27"/>
      <c r="I173" s="28"/>
      <c r="J173" s="5"/>
    </row>
    <row r="174" spans="1:10" ht="12.95" customHeight="1">
      <c r="A174" s="5"/>
      <c r="B174" s="14" t="s">
        <v>170</v>
      </c>
      <c r="C174" s="15"/>
      <c r="D174" s="15"/>
      <c r="E174" s="15"/>
      <c r="F174" s="15"/>
      <c r="G174" s="15"/>
      <c r="H174" s="16"/>
      <c r="I174" s="17"/>
      <c r="J174" s="5"/>
    </row>
    <row r="175" spans="1:10" ht="12.95" customHeight="1">
      <c r="A175" s="5"/>
      <c r="B175" s="14" t="s">
        <v>171</v>
      </c>
      <c r="C175" s="15"/>
      <c r="D175" s="15"/>
      <c r="E175" s="15"/>
      <c r="F175" s="5"/>
      <c r="G175" s="16"/>
      <c r="H175" s="16"/>
      <c r="I175" s="17"/>
      <c r="J175" s="5"/>
    </row>
    <row r="176" spans="1:10" ht="12.95" customHeight="1">
      <c r="A176" s="18" t="s">
        <v>2257</v>
      </c>
      <c r="B176" s="19" t="s">
        <v>2258</v>
      </c>
      <c r="C176" s="15" t="s">
        <v>2259</v>
      </c>
      <c r="D176" s="15" t="s">
        <v>175</v>
      </c>
      <c r="E176" s="20">
        <v>6500000</v>
      </c>
      <c r="F176" s="21">
        <v>6663.4944999999998</v>
      </c>
      <c r="G176" s="22">
        <v>6.5699999999999995E-2</v>
      </c>
      <c r="H176" s="23">
        <v>7.1835999999999997E-2</v>
      </c>
      <c r="I176" s="24"/>
      <c r="J176" s="5"/>
    </row>
    <row r="177" spans="1:10" ht="12.95" customHeight="1">
      <c r="A177" s="18" t="s">
        <v>2260</v>
      </c>
      <c r="B177" s="19" t="s">
        <v>2261</v>
      </c>
      <c r="C177" s="15" t="s">
        <v>2262</v>
      </c>
      <c r="D177" s="15" t="s">
        <v>175</v>
      </c>
      <c r="E177" s="20">
        <v>4500000</v>
      </c>
      <c r="F177" s="21">
        <v>4681.4984999999997</v>
      </c>
      <c r="G177" s="22">
        <v>4.6100000000000002E-2</v>
      </c>
      <c r="H177" s="23">
        <v>7.1592000000000003E-2</v>
      </c>
      <c r="I177" s="24"/>
      <c r="J177" s="5"/>
    </row>
    <row r="178" spans="1:10" ht="12.95" customHeight="1">
      <c r="A178" s="18" t="s">
        <v>2891</v>
      </c>
      <c r="B178" s="19" t="s">
        <v>2892</v>
      </c>
      <c r="C178" s="15" t="s">
        <v>2893</v>
      </c>
      <c r="D178" s="15" t="s">
        <v>2269</v>
      </c>
      <c r="E178" s="20">
        <v>2500</v>
      </c>
      <c r="F178" s="21">
        <v>2493.7175000000002</v>
      </c>
      <c r="G178" s="22">
        <v>2.46E-2</v>
      </c>
      <c r="H178" s="23">
        <v>8.9099999999999999E-2</v>
      </c>
      <c r="I178" s="24"/>
      <c r="J178" s="5"/>
    </row>
    <row r="179" spans="1:10" ht="12.95" customHeight="1">
      <c r="A179" s="18" t="s">
        <v>2032</v>
      </c>
      <c r="B179" s="19" t="s">
        <v>2033</v>
      </c>
      <c r="C179" s="15" t="s">
        <v>2034</v>
      </c>
      <c r="D179" s="15" t="s">
        <v>175</v>
      </c>
      <c r="E179" s="20">
        <v>2200000</v>
      </c>
      <c r="F179" s="21">
        <v>2256.2033999999999</v>
      </c>
      <c r="G179" s="22">
        <v>2.2200000000000001E-2</v>
      </c>
      <c r="H179" s="23">
        <v>6.991E-2</v>
      </c>
      <c r="I179" s="24"/>
      <c r="J179" s="5"/>
    </row>
    <row r="180" spans="1:10" ht="12.95" customHeight="1">
      <c r="A180" s="18" t="s">
        <v>2254</v>
      </c>
      <c r="B180" s="19" t="s">
        <v>2255</v>
      </c>
      <c r="C180" s="15" t="s">
        <v>2256</v>
      </c>
      <c r="D180" s="15" t="s">
        <v>175</v>
      </c>
      <c r="E180" s="20">
        <v>1500000</v>
      </c>
      <c r="F180" s="21">
        <v>1553.6685</v>
      </c>
      <c r="G180" s="22">
        <v>1.5299999999999999E-2</v>
      </c>
      <c r="H180" s="23">
        <v>7.1307999999999996E-2</v>
      </c>
      <c r="I180" s="24"/>
      <c r="J180" s="5"/>
    </row>
    <row r="181" spans="1:10" ht="12.95" customHeight="1">
      <c r="A181" s="18" t="s">
        <v>2881</v>
      </c>
      <c r="B181" s="19" t="s">
        <v>2882</v>
      </c>
      <c r="C181" s="15" t="s">
        <v>2883</v>
      </c>
      <c r="D181" s="15" t="s">
        <v>2269</v>
      </c>
      <c r="E181" s="20">
        <v>1000</v>
      </c>
      <c r="F181" s="21">
        <v>1008.918</v>
      </c>
      <c r="G181" s="22">
        <v>9.9000000000000008E-3</v>
      </c>
      <c r="H181" s="23">
        <v>8.5150000000000003E-2</v>
      </c>
      <c r="I181" s="24"/>
      <c r="J181" s="5"/>
    </row>
    <row r="182" spans="1:10" ht="12.95" customHeight="1">
      <c r="A182" s="18" t="s">
        <v>2273</v>
      </c>
      <c r="B182" s="19" t="s">
        <v>2274</v>
      </c>
      <c r="C182" s="15" t="s">
        <v>2275</v>
      </c>
      <c r="D182" s="15" t="s">
        <v>2276</v>
      </c>
      <c r="E182" s="20">
        <v>1000</v>
      </c>
      <c r="F182" s="21">
        <v>1002.669</v>
      </c>
      <c r="G182" s="22">
        <v>9.9000000000000008E-3</v>
      </c>
      <c r="H182" s="23">
        <v>8.4874000000000005E-2</v>
      </c>
      <c r="I182" s="24"/>
      <c r="J182" s="5"/>
    </row>
    <row r="183" spans="1:10" ht="12.95" customHeight="1">
      <c r="A183" s="18" t="s">
        <v>3252</v>
      </c>
      <c r="B183" s="19" t="s">
        <v>3253</v>
      </c>
      <c r="C183" s="15" t="s">
        <v>3254</v>
      </c>
      <c r="D183" s="15" t="s">
        <v>2269</v>
      </c>
      <c r="E183" s="20">
        <v>1000</v>
      </c>
      <c r="F183" s="21">
        <v>1001.465</v>
      </c>
      <c r="G183" s="22">
        <v>9.9000000000000008E-3</v>
      </c>
      <c r="H183" s="23">
        <v>8.8200000000000001E-2</v>
      </c>
      <c r="I183" s="24"/>
      <c r="J183" s="5"/>
    </row>
    <row r="184" spans="1:10" ht="12.95" customHeight="1">
      <c r="A184" s="18" t="s">
        <v>1900</v>
      </c>
      <c r="B184" s="19" t="s">
        <v>1901</v>
      </c>
      <c r="C184" s="15" t="s">
        <v>1902</v>
      </c>
      <c r="D184" s="15" t="s">
        <v>203</v>
      </c>
      <c r="E184" s="20">
        <v>1000</v>
      </c>
      <c r="F184" s="21">
        <v>999.51700000000005</v>
      </c>
      <c r="G184" s="22">
        <v>9.9000000000000008E-3</v>
      </c>
      <c r="H184" s="23">
        <v>7.4700000000000003E-2</v>
      </c>
      <c r="I184" s="24"/>
      <c r="J184" s="5"/>
    </row>
    <row r="185" spans="1:10" ht="12.95" customHeight="1">
      <c r="A185" s="18" t="s">
        <v>3255</v>
      </c>
      <c r="B185" s="19" t="s">
        <v>3256</v>
      </c>
      <c r="C185" s="15" t="s">
        <v>3257</v>
      </c>
      <c r="D185" s="15" t="s">
        <v>175</v>
      </c>
      <c r="E185" s="20">
        <v>948500</v>
      </c>
      <c r="F185" s="21">
        <v>996.827</v>
      </c>
      <c r="G185" s="22">
        <v>9.7999999999999997E-3</v>
      </c>
      <c r="H185" s="23">
        <v>7.0795999999999998E-2</v>
      </c>
      <c r="I185" s="24"/>
      <c r="J185" s="5"/>
    </row>
    <row r="186" spans="1:10" ht="12.95" customHeight="1">
      <c r="A186" s="18" t="s">
        <v>1885</v>
      </c>
      <c r="B186" s="19" t="s">
        <v>1886</v>
      </c>
      <c r="C186" s="15" t="s">
        <v>1887</v>
      </c>
      <c r="D186" s="15" t="s">
        <v>175</v>
      </c>
      <c r="E186" s="20">
        <v>500000</v>
      </c>
      <c r="F186" s="21">
        <v>510.87450000000001</v>
      </c>
      <c r="G186" s="22">
        <v>5.0000000000000001E-3</v>
      </c>
      <c r="H186" s="23">
        <v>6.8953E-2</v>
      </c>
      <c r="I186" s="24"/>
      <c r="J186" s="5"/>
    </row>
    <row r="187" spans="1:10" ht="12.95" customHeight="1">
      <c r="A187" s="18" t="s">
        <v>2894</v>
      </c>
      <c r="B187" s="19" t="s">
        <v>2895</v>
      </c>
      <c r="C187" s="15" t="s">
        <v>2896</v>
      </c>
      <c r="D187" s="15" t="s">
        <v>203</v>
      </c>
      <c r="E187" s="20">
        <v>500</v>
      </c>
      <c r="F187" s="21">
        <v>500.15800000000002</v>
      </c>
      <c r="G187" s="22">
        <v>4.8999999999999998E-3</v>
      </c>
      <c r="H187" s="23">
        <v>7.1540999999999993E-2</v>
      </c>
      <c r="I187" s="24"/>
      <c r="J187" s="5"/>
    </row>
    <row r="188" spans="1:10" ht="12.95" customHeight="1">
      <c r="A188" s="18" t="s">
        <v>2277</v>
      </c>
      <c r="B188" s="19" t="s">
        <v>2278</v>
      </c>
      <c r="C188" s="15" t="s">
        <v>2279</v>
      </c>
      <c r="D188" s="15" t="s">
        <v>2280</v>
      </c>
      <c r="E188" s="20">
        <v>500</v>
      </c>
      <c r="F188" s="21">
        <v>499.54700000000003</v>
      </c>
      <c r="G188" s="22">
        <v>4.8999999999999998E-3</v>
      </c>
      <c r="H188" s="23">
        <v>9.7406000000000006E-2</v>
      </c>
      <c r="I188" s="24"/>
      <c r="J188" s="5"/>
    </row>
    <row r="189" spans="1:10" ht="12.95" customHeight="1">
      <c r="A189" s="18" t="s">
        <v>2511</v>
      </c>
      <c r="B189" s="19" t="s">
        <v>2512</v>
      </c>
      <c r="C189" s="15" t="s">
        <v>2513</v>
      </c>
      <c r="D189" s="15" t="s">
        <v>175</v>
      </c>
      <c r="E189" s="20">
        <v>300000</v>
      </c>
      <c r="F189" s="21">
        <v>308.16210000000001</v>
      </c>
      <c r="G189" s="22">
        <v>3.0000000000000001E-3</v>
      </c>
      <c r="H189" s="23">
        <v>6.9144999999999998E-2</v>
      </c>
      <c r="I189" s="24"/>
      <c r="J189" s="5"/>
    </row>
    <row r="190" spans="1:10" ht="12.95" customHeight="1">
      <c r="A190" s="18" t="s">
        <v>3258</v>
      </c>
      <c r="B190" s="19" t="s">
        <v>3259</v>
      </c>
      <c r="C190" s="15" t="s">
        <v>3260</v>
      </c>
      <c r="D190" s="15" t="s">
        <v>203</v>
      </c>
      <c r="E190" s="20">
        <v>20</v>
      </c>
      <c r="F190" s="21">
        <v>203.51779999999999</v>
      </c>
      <c r="G190" s="22">
        <v>2E-3</v>
      </c>
      <c r="H190" s="23">
        <v>7.3599999999999999E-2</v>
      </c>
      <c r="I190" s="24"/>
      <c r="J190" s="5"/>
    </row>
    <row r="191" spans="1:10" ht="12.95" customHeight="1">
      <c r="A191" s="18" t="s">
        <v>2284</v>
      </c>
      <c r="B191" s="19" t="s">
        <v>2285</v>
      </c>
      <c r="C191" s="15" t="s">
        <v>2286</v>
      </c>
      <c r="D191" s="15" t="s">
        <v>175</v>
      </c>
      <c r="E191" s="20">
        <v>200000</v>
      </c>
      <c r="F191" s="21">
        <v>190.6652</v>
      </c>
      <c r="G191" s="22">
        <v>1.9E-3</v>
      </c>
      <c r="H191" s="23">
        <v>6.9676000000000002E-2</v>
      </c>
      <c r="I191" s="24"/>
      <c r="J191" s="5"/>
    </row>
    <row r="192" spans="1:10" ht="12.95" customHeight="1">
      <c r="A192" s="18" t="s">
        <v>2754</v>
      </c>
      <c r="B192" s="19" t="s">
        <v>2755</v>
      </c>
      <c r="C192" s="15" t="s">
        <v>2756</v>
      </c>
      <c r="D192" s="15" t="s">
        <v>203</v>
      </c>
      <c r="E192" s="20">
        <v>10</v>
      </c>
      <c r="F192" s="21">
        <v>103.9909</v>
      </c>
      <c r="G192" s="22">
        <v>1E-3</v>
      </c>
      <c r="H192" s="23">
        <v>7.2349999999999998E-2</v>
      </c>
      <c r="I192" s="24"/>
      <c r="J192" s="5"/>
    </row>
    <row r="193" spans="1:10" ht="12.95" customHeight="1">
      <c r="A193" s="18" t="s">
        <v>3261</v>
      </c>
      <c r="B193" s="19" t="s">
        <v>3262</v>
      </c>
      <c r="C193" s="15" t="s">
        <v>3263</v>
      </c>
      <c r="D193" s="15" t="s">
        <v>175</v>
      </c>
      <c r="E193" s="20">
        <v>40800</v>
      </c>
      <c r="F193" s="21">
        <v>44.468000000000004</v>
      </c>
      <c r="G193" s="22">
        <v>4.0000000000000002E-4</v>
      </c>
      <c r="H193" s="23">
        <v>7.127E-2</v>
      </c>
      <c r="I193" s="24"/>
      <c r="J193" s="5"/>
    </row>
    <row r="194" spans="1:10" ht="12.95" customHeight="1">
      <c r="A194" s="5"/>
      <c r="B194" s="14" t="s">
        <v>179</v>
      </c>
      <c r="C194" s="15"/>
      <c r="D194" s="15"/>
      <c r="E194" s="15"/>
      <c r="F194" s="25">
        <v>25019.362000000001</v>
      </c>
      <c r="G194" s="26">
        <v>0.24660000000000001</v>
      </c>
      <c r="H194" s="27"/>
      <c r="I194" s="28"/>
      <c r="J194" s="5"/>
    </row>
    <row r="195" spans="1:10" ht="12.95" customHeight="1">
      <c r="A195" s="5"/>
      <c r="B195" s="29" t="s">
        <v>180</v>
      </c>
      <c r="C195" s="2"/>
      <c r="D195" s="2"/>
      <c r="E195" s="2"/>
      <c r="F195" s="27" t="s">
        <v>181</v>
      </c>
      <c r="G195" s="27" t="s">
        <v>181</v>
      </c>
      <c r="H195" s="27"/>
      <c r="I195" s="28"/>
      <c r="J195" s="5"/>
    </row>
    <row r="196" spans="1:10" ht="12.95" customHeight="1">
      <c r="A196" s="5"/>
      <c r="B196" s="29" t="s">
        <v>179</v>
      </c>
      <c r="C196" s="2"/>
      <c r="D196" s="2"/>
      <c r="E196" s="2"/>
      <c r="F196" s="27" t="s">
        <v>181</v>
      </c>
      <c r="G196" s="27" t="s">
        <v>181</v>
      </c>
      <c r="H196" s="27"/>
      <c r="I196" s="28"/>
      <c r="J196" s="5"/>
    </row>
    <row r="197" spans="1:10" ht="12.95" customHeight="1">
      <c r="A197" s="5"/>
      <c r="B197" s="29" t="s">
        <v>182</v>
      </c>
      <c r="C197" s="30"/>
      <c r="D197" s="2"/>
      <c r="E197" s="30"/>
      <c r="F197" s="25">
        <v>25019.362000000001</v>
      </c>
      <c r="G197" s="26">
        <v>0.24660000000000001</v>
      </c>
      <c r="H197" s="27"/>
      <c r="I197" s="28"/>
      <c r="J197" s="5"/>
    </row>
    <row r="198" spans="1:10" ht="12.95" customHeight="1">
      <c r="A198" s="5"/>
      <c r="B198" s="14" t="s">
        <v>1864</v>
      </c>
      <c r="C198" s="15"/>
      <c r="D198" s="15"/>
      <c r="E198" s="15"/>
      <c r="F198" s="15"/>
      <c r="G198" s="15"/>
      <c r="H198" s="16"/>
      <c r="I198" s="17"/>
      <c r="J198" s="5"/>
    </row>
    <row r="199" spans="1:10" ht="12.95" customHeight="1">
      <c r="A199" s="5"/>
      <c r="B199" s="14" t="s">
        <v>1865</v>
      </c>
      <c r="C199" s="15"/>
      <c r="D199" s="15"/>
      <c r="E199" s="15"/>
      <c r="F199" s="5"/>
      <c r="G199" s="16"/>
      <c r="H199" s="16"/>
      <c r="I199" s="17"/>
      <c r="J199" s="5"/>
    </row>
    <row r="200" spans="1:10" ht="12.95" customHeight="1">
      <c r="A200" s="18" t="s">
        <v>1866</v>
      </c>
      <c r="B200" s="19" t="s">
        <v>1867</v>
      </c>
      <c r="C200" s="15" t="s">
        <v>1868</v>
      </c>
      <c r="D200" s="15" t="s">
        <v>175</v>
      </c>
      <c r="E200" s="20">
        <v>3500000</v>
      </c>
      <c r="F200" s="21">
        <v>3479.7489999999998</v>
      </c>
      <c r="G200" s="22">
        <v>3.4299999999999997E-2</v>
      </c>
      <c r="H200" s="23">
        <v>6.4368999999999996E-2</v>
      </c>
      <c r="I200" s="24"/>
      <c r="J200" s="5"/>
    </row>
    <row r="201" spans="1:10" ht="12.95" customHeight="1">
      <c r="A201" s="5"/>
      <c r="B201" s="14" t="s">
        <v>179</v>
      </c>
      <c r="C201" s="15"/>
      <c r="D201" s="15"/>
      <c r="E201" s="15"/>
      <c r="F201" s="25">
        <v>3479.7489999999998</v>
      </c>
      <c r="G201" s="26">
        <v>3.4299999999999997E-2</v>
      </c>
      <c r="H201" s="27"/>
      <c r="I201" s="28"/>
      <c r="J201" s="5"/>
    </row>
    <row r="202" spans="1:10" ht="12.95" customHeight="1">
      <c r="A202" s="5"/>
      <c r="B202" s="29" t="s">
        <v>182</v>
      </c>
      <c r="C202" s="30"/>
      <c r="D202" s="2"/>
      <c r="E202" s="30"/>
      <c r="F202" s="25">
        <v>3479.7489999999998</v>
      </c>
      <c r="G202" s="26">
        <v>3.4299999999999997E-2</v>
      </c>
      <c r="H202" s="27"/>
      <c r="I202" s="28"/>
      <c r="J202" s="5"/>
    </row>
    <row r="203" spans="1:10" ht="12.95" customHeight="1">
      <c r="A203" s="5"/>
      <c r="B203" s="14" t="s">
        <v>183</v>
      </c>
      <c r="C203" s="15"/>
      <c r="D203" s="15"/>
      <c r="E203" s="15"/>
      <c r="F203" s="15"/>
      <c r="G203" s="15"/>
      <c r="H203" s="16"/>
      <c r="I203" s="17"/>
      <c r="J203" s="5"/>
    </row>
    <row r="204" spans="1:10" ht="12.95" customHeight="1">
      <c r="A204" s="18" t="s">
        <v>184</v>
      </c>
      <c r="B204" s="19" t="s">
        <v>185</v>
      </c>
      <c r="C204" s="15"/>
      <c r="D204" s="15"/>
      <c r="E204" s="20"/>
      <c r="F204" s="21">
        <v>3630.4389999999999</v>
      </c>
      <c r="G204" s="22">
        <v>3.5799999999999998E-2</v>
      </c>
      <c r="H204" s="23">
        <v>6.6456752547202208E-2</v>
      </c>
      <c r="I204" s="24"/>
      <c r="J204" s="5"/>
    </row>
    <row r="205" spans="1:10" ht="12.95" customHeight="1">
      <c r="A205" s="5"/>
      <c r="B205" s="14" t="s">
        <v>179</v>
      </c>
      <c r="C205" s="15"/>
      <c r="D205" s="15"/>
      <c r="E205" s="15"/>
      <c r="F205" s="25">
        <v>3630.4389999999999</v>
      </c>
      <c r="G205" s="26">
        <v>3.5799999999999998E-2</v>
      </c>
      <c r="H205" s="27"/>
      <c r="I205" s="28"/>
      <c r="J205" s="5"/>
    </row>
    <row r="206" spans="1:10" ht="12.95" customHeight="1">
      <c r="A206" s="5"/>
      <c r="B206" s="29" t="s">
        <v>182</v>
      </c>
      <c r="C206" s="30"/>
      <c r="D206" s="2"/>
      <c r="E206" s="30"/>
      <c r="F206" s="25">
        <v>3630.4389999999999</v>
      </c>
      <c r="G206" s="26">
        <v>3.5799999999999998E-2</v>
      </c>
      <c r="H206" s="27"/>
      <c r="I206" s="28"/>
      <c r="J206" s="5"/>
    </row>
    <row r="207" spans="1:10" ht="12.95" customHeight="1">
      <c r="A207" s="5"/>
      <c r="B207" s="29" t="s">
        <v>187</v>
      </c>
      <c r="C207" s="15"/>
      <c r="D207" s="2"/>
      <c r="E207" s="15"/>
      <c r="F207" s="32">
        <v>32636.0062</v>
      </c>
      <c r="G207" s="26">
        <v>0.3216</v>
      </c>
      <c r="H207" s="27"/>
      <c r="I207" s="28"/>
      <c r="J207" s="5"/>
    </row>
    <row r="208" spans="1:10" ht="12.95" customHeight="1">
      <c r="A208" s="5"/>
      <c r="B208" s="33" t="s">
        <v>188</v>
      </c>
      <c r="C208" s="34"/>
      <c r="D208" s="34"/>
      <c r="E208" s="34"/>
      <c r="F208" s="35">
        <v>101459.08</v>
      </c>
      <c r="G208" s="36">
        <v>1</v>
      </c>
      <c r="H208" s="37"/>
      <c r="I208" s="38"/>
      <c r="J208" s="5"/>
    </row>
    <row r="209" spans="1:10" ht="12.95" customHeight="1">
      <c r="A209" s="5"/>
      <c r="B209" s="7"/>
      <c r="C209" s="5"/>
      <c r="D209" s="5"/>
      <c r="E209" s="5"/>
      <c r="F209" s="5"/>
      <c r="G209" s="5"/>
      <c r="H209" s="5"/>
      <c r="I209" s="5"/>
      <c r="J209" s="5"/>
    </row>
    <row r="210" spans="1:10" ht="12.95" customHeight="1">
      <c r="A210" s="5"/>
      <c r="B210" s="4" t="s">
        <v>189</v>
      </c>
      <c r="C210" s="5"/>
      <c r="D210" s="5"/>
      <c r="E210" s="5"/>
      <c r="F210" s="5"/>
      <c r="G210" s="5"/>
      <c r="H210" s="5"/>
      <c r="I210" s="5"/>
      <c r="J210" s="5"/>
    </row>
    <row r="211" spans="1:10" ht="12.95" customHeight="1">
      <c r="A211" s="5"/>
      <c r="B211" s="4" t="s">
        <v>237</v>
      </c>
      <c r="C211" s="5"/>
      <c r="D211" s="5"/>
      <c r="E211" s="5"/>
      <c r="F211" s="5"/>
      <c r="G211" s="5"/>
      <c r="H211" s="5"/>
      <c r="I211" s="5"/>
      <c r="J211" s="5"/>
    </row>
    <row r="212" spans="1:10" ht="12.95" customHeight="1">
      <c r="A212" s="5"/>
      <c r="B212" s="4" t="s">
        <v>191</v>
      </c>
      <c r="C212" s="5"/>
      <c r="D212" s="5"/>
      <c r="E212" s="5"/>
      <c r="F212" s="5"/>
      <c r="G212" s="5"/>
      <c r="H212" s="5"/>
      <c r="I212" s="5"/>
      <c r="J212" s="5"/>
    </row>
    <row r="213" spans="1:10" ht="26.1" customHeight="1">
      <c r="A213" s="5"/>
      <c r="B213" s="83" t="s">
        <v>192</v>
      </c>
      <c r="C213" s="83"/>
      <c r="D213" s="83"/>
      <c r="E213" s="83"/>
      <c r="F213" s="83"/>
      <c r="G213" s="83"/>
      <c r="H213" s="83"/>
      <c r="I213" s="83"/>
      <c r="J213" s="5"/>
    </row>
    <row r="214" spans="1:10" ht="12.95" customHeight="1">
      <c r="A214" s="5"/>
      <c r="B214" s="83" t="s">
        <v>193</v>
      </c>
      <c r="C214" s="83"/>
      <c r="D214" s="83"/>
      <c r="E214" s="83"/>
      <c r="F214" s="83"/>
      <c r="G214" s="83"/>
      <c r="H214" s="83"/>
      <c r="I214" s="83"/>
      <c r="J214" s="5"/>
    </row>
    <row r="215" spans="1:10" ht="12.95" customHeight="1">
      <c r="A215" s="5"/>
      <c r="B215" s="83"/>
      <c r="C215" s="83"/>
      <c r="D215" s="83"/>
      <c r="E215" s="83"/>
      <c r="F215" s="83"/>
      <c r="G215" s="83"/>
      <c r="H215" s="83"/>
      <c r="I215" s="83"/>
      <c r="J215" s="5"/>
    </row>
    <row r="216" spans="1:10" ht="12.95" customHeight="1">
      <c r="A216" s="5"/>
      <c r="B216" s="83"/>
      <c r="C216" s="83"/>
      <c r="D216" s="83"/>
      <c r="E216" s="83"/>
      <c r="F216" s="83"/>
      <c r="G216" s="83"/>
      <c r="H216" s="83"/>
      <c r="I216" s="83"/>
      <c r="J216" s="5"/>
    </row>
    <row r="217" spans="1:10" ht="12.95" customHeight="1">
      <c r="A217" s="5"/>
      <c r="B217" s="83"/>
      <c r="C217" s="83"/>
      <c r="D217" s="83"/>
      <c r="E217" s="83"/>
      <c r="F217" s="83"/>
      <c r="G217" s="83"/>
      <c r="H217" s="83"/>
      <c r="I217" s="83"/>
      <c r="J217" s="5"/>
    </row>
    <row r="218" spans="1:10" ht="12.95" customHeight="1">
      <c r="A218" s="5"/>
      <c r="B218" s="83"/>
      <c r="C218" s="83"/>
      <c r="D218" s="83"/>
      <c r="E218" s="83"/>
      <c r="F218" s="83"/>
      <c r="G218" s="83"/>
      <c r="H218" s="83"/>
      <c r="I218" s="83"/>
      <c r="J218" s="5"/>
    </row>
    <row r="219" spans="1:10" ht="12.95" customHeight="1">
      <c r="A219" s="5"/>
      <c r="B219" s="5"/>
      <c r="C219" s="84" t="s">
        <v>3264</v>
      </c>
      <c r="D219" s="84"/>
      <c r="E219" s="84"/>
      <c r="F219" s="84"/>
      <c r="G219" s="5"/>
      <c r="H219" s="5"/>
      <c r="I219" s="5"/>
      <c r="J219" s="5"/>
    </row>
    <row r="220" spans="1:10" ht="12.95" customHeight="1">
      <c r="A220" s="5"/>
      <c r="B220" s="39" t="s">
        <v>197</v>
      </c>
      <c r="C220" s="84" t="s">
        <v>198</v>
      </c>
      <c r="D220" s="84"/>
      <c r="E220" s="84"/>
      <c r="F220" s="84"/>
      <c r="G220" s="5"/>
      <c r="H220" s="5"/>
      <c r="I220" s="5"/>
      <c r="J220" s="5"/>
    </row>
    <row r="221" spans="1:10" ht="120.95" customHeight="1">
      <c r="A221" s="5"/>
      <c r="B221" s="40"/>
      <c r="C221" s="85"/>
      <c r="D221" s="85"/>
      <c r="E221" s="5"/>
      <c r="F221" s="5"/>
      <c r="G221" s="5"/>
      <c r="H221" s="5"/>
      <c r="I221" s="5"/>
      <c r="J221" s="5"/>
    </row>
  </sheetData>
  <mergeCells count="9">
    <mergeCell ref="B218:I218"/>
    <mergeCell ref="C219:F219"/>
    <mergeCell ref="C220:F220"/>
    <mergeCell ref="C221:D221"/>
    <mergeCell ref="B213:I213"/>
    <mergeCell ref="B214:I214"/>
    <mergeCell ref="B215:I215"/>
    <mergeCell ref="B216:I216"/>
    <mergeCell ref="B217:I217"/>
  </mergeCells>
  <hyperlinks>
    <hyperlink ref="A1" location="AxisEquitySavingsFund" display="AXISESF" xr:uid="{00000000-0004-0000-1A00-000000000000}"/>
    <hyperlink ref="B1" location="AxisEquitySavingsFund" display="Axis Equity Savings Fund" xr:uid="{00000000-0004-0000-1A00-000001000000}"/>
  </hyperlinks>
  <pageMargins left="0" right="0" top="0" bottom="0" header="0" footer="0"/>
  <pageSetup orientation="landscape"/>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outlinePr summaryBelow="0"/>
  </sheetPr>
  <dimension ref="A1:N11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 min="11" max="11" width="201.42578125" bestFit="1" customWidth="1"/>
  </cols>
  <sheetData>
    <row r="1" spans="1:14" ht="15.95" customHeight="1">
      <c r="A1" s="3" t="s">
        <v>55</v>
      </c>
      <c r="B1" s="4" t="s">
        <v>56</v>
      </c>
      <c r="C1" s="5"/>
      <c r="D1" s="5"/>
      <c r="E1" s="5"/>
      <c r="F1" s="5"/>
      <c r="G1" s="5"/>
      <c r="H1" s="5"/>
      <c r="I1" s="5"/>
      <c r="J1" s="5"/>
    </row>
    <row r="2" spans="1:14" ht="12.95" customHeight="1">
      <c r="A2" s="5"/>
      <c r="B2" s="6"/>
      <c r="C2" s="5"/>
      <c r="D2" s="5"/>
      <c r="E2" s="5"/>
      <c r="F2" s="5"/>
      <c r="G2" s="5"/>
      <c r="H2" s="5"/>
      <c r="I2" s="5"/>
      <c r="J2" s="5"/>
    </row>
    <row r="3" spans="1:14" ht="12.95" customHeight="1" thickBot="1">
      <c r="A3" s="7" t="s">
        <v>159</v>
      </c>
      <c r="B3" s="8" t="s">
        <v>160</v>
      </c>
      <c r="C3" s="5"/>
      <c r="D3" s="5"/>
      <c r="E3" s="5"/>
      <c r="F3" s="5"/>
      <c r="G3" s="5"/>
      <c r="H3" s="5"/>
      <c r="I3" s="5"/>
      <c r="J3" s="5"/>
    </row>
    <row r="4" spans="1:14" ht="27.95" customHeight="1">
      <c r="A4" s="5"/>
      <c r="B4" s="9" t="s">
        <v>161</v>
      </c>
      <c r="C4" s="10" t="s">
        <v>162</v>
      </c>
      <c r="D4" s="11" t="s">
        <v>238</v>
      </c>
      <c r="E4" s="11" t="s">
        <v>164</v>
      </c>
      <c r="F4" s="11" t="s">
        <v>165</v>
      </c>
      <c r="G4" s="11" t="s">
        <v>166</v>
      </c>
      <c r="H4" s="11" t="s">
        <v>167</v>
      </c>
      <c r="I4" s="75" t="s">
        <v>168</v>
      </c>
      <c r="J4" s="80" t="s">
        <v>5209</v>
      </c>
      <c r="K4" s="80" t="s">
        <v>5210</v>
      </c>
    </row>
    <row r="5" spans="1:14" ht="12.95" customHeight="1">
      <c r="A5" s="5"/>
      <c r="B5" s="14" t="s">
        <v>239</v>
      </c>
      <c r="C5" s="15"/>
      <c r="D5" s="15"/>
      <c r="E5" s="15"/>
      <c r="F5" s="15"/>
      <c r="G5" s="15"/>
      <c r="H5" s="16"/>
      <c r="I5" s="76"/>
      <c r="J5" s="81"/>
      <c r="K5" s="82"/>
      <c r="M5" t="s">
        <v>5213</v>
      </c>
      <c r="N5" t="s">
        <v>5214</v>
      </c>
    </row>
    <row r="6" spans="1:14" ht="12.95" customHeight="1">
      <c r="A6" s="5"/>
      <c r="B6" s="14" t="s">
        <v>240</v>
      </c>
      <c r="C6" s="15"/>
      <c r="D6" s="15"/>
      <c r="E6" s="15"/>
      <c r="F6" s="5"/>
      <c r="G6" s="16"/>
      <c r="H6" s="16"/>
      <c r="I6" s="76"/>
      <c r="J6" s="81"/>
      <c r="K6" s="82"/>
    </row>
    <row r="7" spans="1:14" ht="12.95" customHeight="1">
      <c r="A7" s="18" t="s">
        <v>241</v>
      </c>
      <c r="B7" s="19" t="s">
        <v>242</v>
      </c>
      <c r="C7" s="15" t="s">
        <v>243</v>
      </c>
      <c r="D7" s="15" t="s">
        <v>244</v>
      </c>
      <c r="E7" s="20">
        <v>547724</v>
      </c>
      <c r="F7" s="21">
        <v>9837.3968999999997</v>
      </c>
      <c r="G7" s="22">
        <v>7.3700000000000002E-2</v>
      </c>
      <c r="H7" s="31"/>
      <c r="I7" s="77"/>
      <c r="J7" s="81">
        <v>71</v>
      </c>
      <c r="K7" s="82" t="s">
        <v>5217</v>
      </c>
      <c r="M7">
        <f>(F7/$F$55)*J7</f>
        <v>5.8636677882650661</v>
      </c>
      <c r="N7">
        <f>(F7/($F$55+$F$91))*J7</f>
        <v>5.6243102728839141</v>
      </c>
    </row>
    <row r="8" spans="1:14" ht="12.95" customHeight="1">
      <c r="A8" s="18" t="s">
        <v>252</v>
      </c>
      <c r="B8" s="19" t="s">
        <v>253</v>
      </c>
      <c r="C8" s="15" t="s">
        <v>254</v>
      </c>
      <c r="D8" s="15" t="s">
        <v>255</v>
      </c>
      <c r="E8" s="20">
        <v>465000</v>
      </c>
      <c r="F8" s="21">
        <v>8639.0025000000005</v>
      </c>
      <c r="G8" s="22">
        <v>6.4699999999999994E-2</v>
      </c>
      <c r="H8" s="31"/>
      <c r="I8" s="77"/>
      <c r="J8" s="81">
        <v>77</v>
      </c>
      <c r="K8" s="82" t="s">
        <v>5218</v>
      </c>
      <c r="M8">
        <f t="shared" ref="M8:M54" si="0">(F8/$F$55)*J8</f>
        <v>5.584510853039685</v>
      </c>
      <c r="N8">
        <f t="shared" ref="N8:N54" si="1">(F8/($F$55+$F$91))*J8</f>
        <v>5.3565486473571307</v>
      </c>
    </row>
    <row r="9" spans="1:14" ht="12.95" customHeight="1">
      <c r="A9" s="18" t="s">
        <v>245</v>
      </c>
      <c r="B9" s="19" t="s">
        <v>246</v>
      </c>
      <c r="C9" s="15" t="s">
        <v>247</v>
      </c>
      <c r="D9" s="15" t="s">
        <v>244</v>
      </c>
      <c r="E9" s="20">
        <v>630000</v>
      </c>
      <c r="F9" s="21">
        <v>8190.63</v>
      </c>
      <c r="G9" s="22">
        <v>6.1400000000000003E-2</v>
      </c>
      <c r="H9" s="31"/>
      <c r="I9" s="77"/>
      <c r="J9" s="81">
        <v>68</v>
      </c>
      <c r="K9" s="82" t="s">
        <v>5219</v>
      </c>
      <c r="M9">
        <f t="shared" si="0"/>
        <v>4.6758119320357983</v>
      </c>
      <c r="N9">
        <f t="shared" si="1"/>
        <v>4.4849432186544798</v>
      </c>
    </row>
    <row r="10" spans="1:14" ht="12.95" customHeight="1">
      <c r="A10" s="18" t="s">
        <v>298</v>
      </c>
      <c r="B10" s="19" t="s">
        <v>299</v>
      </c>
      <c r="C10" s="15" t="s">
        <v>300</v>
      </c>
      <c r="D10" s="15" t="s">
        <v>301</v>
      </c>
      <c r="E10" s="20">
        <v>2232502</v>
      </c>
      <c r="F10" s="21">
        <v>6245.6476000000002</v>
      </c>
      <c r="G10" s="22">
        <v>4.6800000000000001E-2</v>
      </c>
      <c r="H10" s="31"/>
      <c r="I10" s="77"/>
      <c r="J10" s="81">
        <v>60</v>
      </c>
      <c r="K10" s="82" t="s">
        <v>5220</v>
      </c>
      <c r="M10">
        <f t="shared" si="0"/>
        <v>3.1460059602580395</v>
      </c>
      <c r="N10">
        <f t="shared" si="1"/>
        <v>3.0175846039989627</v>
      </c>
    </row>
    <row r="11" spans="1:14" ht="12.95" customHeight="1">
      <c r="A11" s="18" t="s">
        <v>267</v>
      </c>
      <c r="B11" s="19" t="s">
        <v>268</v>
      </c>
      <c r="C11" s="15" t="s">
        <v>269</v>
      </c>
      <c r="D11" s="15" t="s">
        <v>270</v>
      </c>
      <c r="E11" s="20">
        <v>377000</v>
      </c>
      <c r="F11" s="21">
        <v>6134.3554999999997</v>
      </c>
      <c r="G11" s="22">
        <v>4.5999999999999999E-2</v>
      </c>
      <c r="H11" s="31"/>
      <c r="I11" s="77"/>
      <c r="J11" s="81">
        <v>59</v>
      </c>
      <c r="K11" s="82" t="s">
        <v>5221</v>
      </c>
      <c r="M11">
        <f t="shared" si="0"/>
        <v>3.0384477102506802</v>
      </c>
      <c r="N11">
        <f t="shared" si="1"/>
        <v>2.914416929380617</v>
      </c>
    </row>
    <row r="12" spans="1:14" ht="12.95" customHeight="1">
      <c r="A12" s="18" t="s">
        <v>277</v>
      </c>
      <c r="B12" s="19" t="s">
        <v>278</v>
      </c>
      <c r="C12" s="15" t="s">
        <v>279</v>
      </c>
      <c r="D12" s="15" t="s">
        <v>280</v>
      </c>
      <c r="E12" s="20">
        <v>155263</v>
      </c>
      <c r="F12" s="21">
        <v>4605.2557999999999</v>
      </c>
      <c r="G12" s="22">
        <v>3.4500000000000003E-2</v>
      </c>
      <c r="H12" s="31"/>
      <c r="I12" s="77"/>
      <c r="J12" s="81">
        <v>63</v>
      </c>
      <c r="K12" s="82" t="s">
        <v>5222</v>
      </c>
      <c r="M12">
        <f t="shared" si="0"/>
        <v>2.4357074365000275</v>
      </c>
      <c r="N12">
        <f t="shared" si="1"/>
        <v>2.3362807804805978</v>
      </c>
    </row>
    <row r="13" spans="1:14" ht="12.95" customHeight="1">
      <c r="A13" s="18" t="s">
        <v>264</v>
      </c>
      <c r="B13" s="19" t="s">
        <v>265</v>
      </c>
      <c r="C13" s="15" t="s">
        <v>266</v>
      </c>
      <c r="D13" s="15" t="s">
        <v>255</v>
      </c>
      <c r="E13" s="20">
        <v>95508</v>
      </c>
      <c r="F13" s="21">
        <v>4079.0034000000001</v>
      </c>
      <c r="G13" s="22">
        <v>3.0599999999999999E-2</v>
      </c>
      <c r="H13" s="31"/>
      <c r="I13" s="77"/>
      <c r="J13" s="81">
        <v>75</v>
      </c>
      <c r="K13" s="82" t="s">
        <v>5223</v>
      </c>
      <c r="M13">
        <f t="shared" si="0"/>
        <v>2.5683023263097664</v>
      </c>
      <c r="N13">
        <f t="shared" si="1"/>
        <v>2.4634630881790831</v>
      </c>
    </row>
    <row r="14" spans="1:14" ht="12.95" customHeight="1">
      <c r="A14" s="18" t="s">
        <v>287</v>
      </c>
      <c r="B14" s="19" t="s">
        <v>288</v>
      </c>
      <c r="C14" s="15" t="s">
        <v>289</v>
      </c>
      <c r="D14" s="15" t="s">
        <v>255</v>
      </c>
      <c r="E14" s="20">
        <v>212049</v>
      </c>
      <c r="F14" s="21">
        <v>3918.7714999999998</v>
      </c>
      <c r="G14" s="22">
        <v>2.9399999999999999E-2</v>
      </c>
      <c r="H14" s="31"/>
      <c r="I14" s="77"/>
      <c r="J14" s="81">
        <v>72</v>
      </c>
      <c r="K14" s="82" t="s">
        <v>5224</v>
      </c>
      <c r="M14">
        <f t="shared" si="0"/>
        <v>2.3687174081142848</v>
      </c>
      <c r="N14">
        <f t="shared" si="1"/>
        <v>2.2720253147148273</v>
      </c>
    </row>
    <row r="15" spans="1:14" ht="12.95" customHeight="1">
      <c r="A15" s="18" t="s">
        <v>390</v>
      </c>
      <c r="B15" s="19" t="s">
        <v>391</v>
      </c>
      <c r="C15" s="15" t="s">
        <v>392</v>
      </c>
      <c r="D15" s="15" t="s">
        <v>393</v>
      </c>
      <c r="E15" s="20">
        <v>80827</v>
      </c>
      <c r="F15" s="21">
        <v>3539.3335000000002</v>
      </c>
      <c r="G15" s="22">
        <v>2.6499999999999999E-2</v>
      </c>
      <c r="H15" s="31"/>
      <c r="I15" s="77"/>
      <c r="J15" s="81">
        <v>56</v>
      </c>
      <c r="K15" s="82" t="s">
        <v>5225</v>
      </c>
      <c r="M15">
        <f t="shared" si="0"/>
        <v>1.6639502150668173</v>
      </c>
      <c r="N15">
        <f t="shared" si="1"/>
        <v>1.5960270305382871</v>
      </c>
    </row>
    <row r="16" spans="1:14" ht="12.95" customHeight="1">
      <c r="A16" s="18" t="s">
        <v>309</v>
      </c>
      <c r="B16" s="19" t="s">
        <v>310</v>
      </c>
      <c r="C16" s="15" t="s">
        <v>311</v>
      </c>
      <c r="D16" s="15" t="s">
        <v>301</v>
      </c>
      <c r="E16" s="20">
        <v>50969</v>
      </c>
      <c r="F16" s="21">
        <v>3463.5473999999999</v>
      </c>
      <c r="G16" s="22">
        <v>2.5999999999999999E-2</v>
      </c>
      <c r="H16" s="31"/>
      <c r="I16" s="77"/>
      <c r="J16" s="81">
        <v>58</v>
      </c>
      <c r="K16" s="82" t="s">
        <v>5226</v>
      </c>
      <c r="M16">
        <f t="shared" si="0"/>
        <v>1.6864751391408996</v>
      </c>
      <c r="N16">
        <f t="shared" si="1"/>
        <v>1.6176324772382742</v>
      </c>
    </row>
    <row r="17" spans="1:14" ht="12.95" customHeight="1">
      <c r="A17" s="18" t="s">
        <v>337</v>
      </c>
      <c r="B17" s="19" t="s">
        <v>338</v>
      </c>
      <c r="C17" s="15" t="s">
        <v>339</v>
      </c>
      <c r="D17" s="15" t="s">
        <v>255</v>
      </c>
      <c r="E17" s="20">
        <v>175683</v>
      </c>
      <c r="F17" s="21">
        <v>3008.22</v>
      </c>
      <c r="G17" s="22">
        <v>2.2499999999999999E-2</v>
      </c>
      <c r="H17" s="31"/>
      <c r="I17" s="77"/>
      <c r="J17" s="81">
        <v>76</v>
      </c>
      <c r="K17" s="82" t="s">
        <v>5227</v>
      </c>
      <c r="M17">
        <f t="shared" si="0"/>
        <v>1.919349222174936</v>
      </c>
      <c r="N17">
        <f t="shared" si="1"/>
        <v>1.8410005370928859</v>
      </c>
    </row>
    <row r="18" spans="1:14" ht="12.95" customHeight="1">
      <c r="A18" s="18" t="s">
        <v>260</v>
      </c>
      <c r="B18" s="19" t="s">
        <v>261</v>
      </c>
      <c r="C18" s="15" t="s">
        <v>262</v>
      </c>
      <c r="D18" s="15" t="s">
        <v>263</v>
      </c>
      <c r="E18" s="20">
        <v>75000</v>
      </c>
      <c r="F18" s="21">
        <v>2793.6</v>
      </c>
      <c r="G18" s="22">
        <v>2.0899999999999998E-2</v>
      </c>
      <c r="H18" s="31"/>
      <c r="I18" s="77"/>
      <c r="J18" s="81">
        <v>61</v>
      </c>
      <c r="K18" s="82" t="s">
        <v>5228</v>
      </c>
      <c r="M18">
        <f t="shared" si="0"/>
        <v>1.4306219083008256</v>
      </c>
      <c r="N18">
        <f t="shared" si="1"/>
        <v>1.3722232885655754</v>
      </c>
    </row>
    <row r="19" spans="1:14" ht="12.95" customHeight="1">
      <c r="A19" s="18" t="s">
        <v>502</v>
      </c>
      <c r="B19" s="19" t="s">
        <v>503</v>
      </c>
      <c r="C19" s="15" t="s">
        <v>504</v>
      </c>
      <c r="D19" s="15" t="s">
        <v>244</v>
      </c>
      <c r="E19" s="20">
        <v>1313421</v>
      </c>
      <c r="F19" s="21">
        <v>2768.4288000000001</v>
      </c>
      <c r="G19" s="22">
        <v>2.07E-2</v>
      </c>
      <c r="H19" s="31"/>
      <c r="I19" s="77"/>
      <c r="J19" s="81">
        <v>65</v>
      </c>
      <c r="K19" s="82" t="s">
        <v>5229</v>
      </c>
      <c r="M19">
        <f t="shared" si="0"/>
        <v>1.5106975665415139</v>
      </c>
      <c r="N19">
        <f t="shared" si="1"/>
        <v>1.4490302229816705</v>
      </c>
    </row>
    <row r="20" spans="1:14" ht="12.95" customHeight="1">
      <c r="A20" s="18" t="s">
        <v>380</v>
      </c>
      <c r="B20" s="19" t="s">
        <v>381</v>
      </c>
      <c r="C20" s="15" t="s">
        <v>382</v>
      </c>
      <c r="D20" s="15" t="s">
        <v>255</v>
      </c>
      <c r="E20" s="20">
        <v>475000</v>
      </c>
      <c r="F20" s="21">
        <v>2744.7874999999999</v>
      </c>
      <c r="G20" s="22">
        <v>2.06E-2</v>
      </c>
      <c r="H20" s="31"/>
      <c r="I20" s="77"/>
      <c r="J20" s="81">
        <v>74</v>
      </c>
      <c r="K20" s="82" t="s">
        <v>5230</v>
      </c>
      <c r="M20">
        <f t="shared" si="0"/>
        <v>1.705184048924701</v>
      </c>
      <c r="N20">
        <f t="shared" si="1"/>
        <v>1.635577681040931</v>
      </c>
    </row>
    <row r="21" spans="1:14" ht="12.95" customHeight="1">
      <c r="A21" s="18" t="s">
        <v>312</v>
      </c>
      <c r="B21" s="19" t="s">
        <v>313</v>
      </c>
      <c r="C21" s="15" t="s">
        <v>314</v>
      </c>
      <c r="D21" s="15" t="s">
        <v>305</v>
      </c>
      <c r="E21" s="20">
        <v>800000</v>
      </c>
      <c r="F21" s="21">
        <v>2635.2</v>
      </c>
      <c r="G21" s="22">
        <v>1.9699999999999999E-2</v>
      </c>
      <c r="H21" s="31"/>
      <c r="I21" s="77"/>
      <c r="J21" s="81">
        <v>54</v>
      </c>
      <c r="K21" s="82" t="s">
        <v>5231</v>
      </c>
      <c r="M21">
        <f t="shared" si="0"/>
        <v>1.1946430368285246</v>
      </c>
      <c r="N21">
        <f t="shared" si="1"/>
        <v>1.1458771791114599</v>
      </c>
    </row>
    <row r="22" spans="1:14" ht="12.95" customHeight="1">
      <c r="A22" s="18" t="s">
        <v>560</v>
      </c>
      <c r="B22" s="19" t="s">
        <v>561</v>
      </c>
      <c r="C22" s="15" t="s">
        <v>562</v>
      </c>
      <c r="D22" s="15" t="s">
        <v>405</v>
      </c>
      <c r="E22" s="20">
        <v>34436</v>
      </c>
      <c r="F22" s="21">
        <v>2555.5817000000002</v>
      </c>
      <c r="G22" s="22">
        <v>1.9199999999999998E-2</v>
      </c>
      <c r="H22" s="31"/>
      <c r="I22" s="77"/>
      <c r="J22" s="81">
        <v>61</v>
      </c>
      <c r="K22" s="82" t="s">
        <v>5232</v>
      </c>
      <c r="M22">
        <f t="shared" si="0"/>
        <v>1.3087310883708008</v>
      </c>
      <c r="N22">
        <f t="shared" si="1"/>
        <v>1.2553081058748583</v>
      </c>
    </row>
    <row r="23" spans="1:14" ht="12.95" customHeight="1">
      <c r="A23" s="18" t="s">
        <v>377</v>
      </c>
      <c r="B23" s="19" t="s">
        <v>378</v>
      </c>
      <c r="C23" s="15" t="s">
        <v>379</v>
      </c>
      <c r="D23" s="15" t="s">
        <v>293</v>
      </c>
      <c r="E23" s="20">
        <v>165000</v>
      </c>
      <c r="F23" s="21">
        <v>2530.9349999999999</v>
      </c>
      <c r="G23" s="22">
        <v>1.9E-2</v>
      </c>
      <c r="H23" s="31"/>
      <c r="I23" s="77"/>
      <c r="J23" s="81">
        <v>65</v>
      </c>
      <c r="K23" s="82" t="s">
        <v>5233</v>
      </c>
      <c r="M23">
        <f t="shared" si="0"/>
        <v>1.381100119163168</v>
      </c>
      <c r="N23">
        <f t="shared" si="1"/>
        <v>1.3247230007873469</v>
      </c>
    </row>
    <row r="24" spans="1:14" ht="12.95" customHeight="1">
      <c r="A24" s="18" t="s">
        <v>505</v>
      </c>
      <c r="B24" s="19" t="s">
        <v>506</v>
      </c>
      <c r="C24" s="15" t="s">
        <v>507</v>
      </c>
      <c r="D24" s="15" t="s">
        <v>297</v>
      </c>
      <c r="E24" s="20">
        <v>202103</v>
      </c>
      <c r="F24" s="21">
        <v>2493.85</v>
      </c>
      <c r="G24" s="22">
        <v>1.8700000000000001E-2</v>
      </c>
      <c r="H24" s="31"/>
      <c r="I24" s="77"/>
      <c r="J24" s="81">
        <v>60</v>
      </c>
      <c r="K24" s="82" t="s">
        <v>5234</v>
      </c>
      <c r="M24">
        <f t="shared" si="0"/>
        <v>1.2561814989352762</v>
      </c>
      <c r="N24">
        <f t="shared" si="1"/>
        <v>1.2049036139475453</v>
      </c>
    </row>
    <row r="25" spans="1:14" ht="12.95" customHeight="1">
      <c r="A25" s="18" t="s">
        <v>306</v>
      </c>
      <c r="B25" s="19" t="s">
        <v>307</v>
      </c>
      <c r="C25" s="15" t="s">
        <v>308</v>
      </c>
      <c r="D25" s="15" t="s">
        <v>280</v>
      </c>
      <c r="E25" s="20">
        <v>301180</v>
      </c>
      <c r="F25" s="21">
        <v>2368.6300999999999</v>
      </c>
      <c r="G25" s="22">
        <v>1.78E-2</v>
      </c>
      <c r="H25" s="31"/>
      <c r="I25" s="77"/>
      <c r="J25" s="81">
        <v>63</v>
      </c>
      <c r="K25" s="82" t="s">
        <v>5235</v>
      </c>
      <c r="M25">
        <f t="shared" si="0"/>
        <v>1.2527621047429773</v>
      </c>
      <c r="N25">
        <f t="shared" si="1"/>
        <v>1.2016238009401858</v>
      </c>
    </row>
    <row r="26" spans="1:14" ht="12.95" customHeight="1">
      <c r="A26" s="18" t="s">
        <v>427</v>
      </c>
      <c r="B26" s="19" t="s">
        <v>428</v>
      </c>
      <c r="C26" s="15" t="s">
        <v>429</v>
      </c>
      <c r="D26" s="15" t="s">
        <v>305</v>
      </c>
      <c r="E26" s="20">
        <v>570000</v>
      </c>
      <c r="F26" s="21">
        <v>2360.6550000000002</v>
      </c>
      <c r="G26" s="22">
        <v>1.77E-2</v>
      </c>
      <c r="H26" s="31"/>
      <c r="I26" s="77"/>
      <c r="J26" s="81">
        <v>56</v>
      </c>
      <c r="K26" s="82" t="s">
        <v>5236</v>
      </c>
      <c r="M26">
        <f t="shared" si="0"/>
        <v>1.1098169740004884</v>
      </c>
      <c r="N26">
        <f t="shared" si="1"/>
        <v>1.0645137537266156</v>
      </c>
    </row>
    <row r="27" spans="1:14" ht="12.95" customHeight="1">
      <c r="A27" s="18" t="s">
        <v>294</v>
      </c>
      <c r="B27" s="19" t="s">
        <v>295</v>
      </c>
      <c r="C27" s="15" t="s">
        <v>296</v>
      </c>
      <c r="D27" s="15" t="s">
        <v>297</v>
      </c>
      <c r="E27" s="20">
        <v>31590</v>
      </c>
      <c r="F27" s="21">
        <v>2077.3267999999998</v>
      </c>
      <c r="G27" s="22">
        <v>1.5599999999999999E-2</v>
      </c>
      <c r="H27" s="31"/>
      <c r="I27" s="77"/>
      <c r="J27" s="81">
        <v>65</v>
      </c>
      <c r="K27" s="82" t="s">
        <v>5237</v>
      </c>
      <c r="M27">
        <f t="shared" si="0"/>
        <v>1.1335717001901835</v>
      </c>
      <c r="N27">
        <f t="shared" si="1"/>
        <v>1.0872988014753349</v>
      </c>
    </row>
    <row r="28" spans="1:14" ht="12.95" customHeight="1">
      <c r="A28" s="18" t="s">
        <v>563</v>
      </c>
      <c r="B28" s="19" t="s">
        <v>564</v>
      </c>
      <c r="C28" s="15" t="s">
        <v>565</v>
      </c>
      <c r="D28" s="15" t="s">
        <v>524</v>
      </c>
      <c r="E28" s="20">
        <v>67705</v>
      </c>
      <c r="F28" s="21">
        <v>1956.5052000000001</v>
      </c>
      <c r="G28" s="22">
        <v>1.47E-2</v>
      </c>
      <c r="H28" s="31"/>
      <c r="I28" s="77"/>
      <c r="J28" s="81">
        <v>62</v>
      </c>
      <c r="K28" s="82" t="s">
        <v>5238</v>
      </c>
      <c r="M28">
        <f t="shared" si="0"/>
        <v>1.0183651072188322</v>
      </c>
      <c r="N28">
        <f t="shared" si="1"/>
        <v>0.97679499263925429</v>
      </c>
    </row>
    <row r="29" spans="1:14" ht="12.95" customHeight="1">
      <c r="A29" s="18" t="s">
        <v>274</v>
      </c>
      <c r="B29" s="19" t="s">
        <v>275</v>
      </c>
      <c r="C29" s="15" t="s">
        <v>276</v>
      </c>
      <c r="D29" s="15" t="s">
        <v>244</v>
      </c>
      <c r="E29" s="20">
        <v>230000</v>
      </c>
      <c r="F29" s="21">
        <v>1929.585</v>
      </c>
      <c r="G29" s="22">
        <v>1.4500000000000001E-2</v>
      </c>
      <c r="H29" s="31"/>
      <c r="I29" s="77"/>
      <c r="J29" s="81">
        <v>65</v>
      </c>
      <c r="K29" s="82" t="s">
        <v>5239</v>
      </c>
      <c r="M29">
        <f t="shared" si="0"/>
        <v>1.0529508159772816</v>
      </c>
      <c r="N29">
        <f t="shared" si="1"/>
        <v>1.0099688974526224</v>
      </c>
    </row>
    <row r="30" spans="1:14" ht="12.95" customHeight="1">
      <c r="A30" s="18" t="s">
        <v>290</v>
      </c>
      <c r="B30" s="19" t="s">
        <v>291</v>
      </c>
      <c r="C30" s="15" t="s">
        <v>292</v>
      </c>
      <c r="D30" s="15" t="s">
        <v>293</v>
      </c>
      <c r="E30" s="20">
        <v>105000</v>
      </c>
      <c r="F30" s="21">
        <v>1869.9449999999999</v>
      </c>
      <c r="G30" s="22">
        <v>1.4E-2</v>
      </c>
      <c r="H30" s="31"/>
      <c r="I30" s="77"/>
      <c r="J30" s="81">
        <v>57</v>
      </c>
      <c r="K30" s="82" t="s">
        <v>5240</v>
      </c>
      <c r="M30">
        <f t="shared" si="0"/>
        <v>0.89481757017270447</v>
      </c>
      <c r="N30">
        <f t="shared" si="1"/>
        <v>0.85829072075866053</v>
      </c>
    </row>
    <row r="31" spans="1:14" ht="12.95" customHeight="1">
      <c r="A31" s="18" t="s">
        <v>448</v>
      </c>
      <c r="B31" s="19" t="s">
        <v>449</v>
      </c>
      <c r="C31" s="15" t="s">
        <v>450</v>
      </c>
      <c r="D31" s="15" t="s">
        <v>255</v>
      </c>
      <c r="E31" s="20">
        <v>30000</v>
      </c>
      <c r="F31" s="21">
        <v>1771.6949999999999</v>
      </c>
      <c r="G31" s="22">
        <v>1.3299999999999999E-2</v>
      </c>
      <c r="H31" s="31"/>
      <c r="I31" s="77"/>
      <c r="J31" s="81">
        <v>74</v>
      </c>
      <c r="K31" s="82" t="s">
        <v>5241</v>
      </c>
      <c r="M31">
        <f t="shared" si="0"/>
        <v>1.1006557169032749</v>
      </c>
      <c r="N31">
        <f t="shared" si="1"/>
        <v>1.0557264632004526</v>
      </c>
    </row>
    <row r="32" spans="1:14" ht="12.95" customHeight="1">
      <c r="A32" s="18" t="s">
        <v>398</v>
      </c>
      <c r="B32" s="19" t="s">
        <v>399</v>
      </c>
      <c r="C32" s="15" t="s">
        <v>400</v>
      </c>
      <c r="D32" s="15" t="s">
        <v>401</v>
      </c>
      <c r="E32" s="20">
        <v>279425</v>
      </c>
      <c r="F32" s="21">
        <v>1735.7881</v>
      </c>
      <c r="G32" s="22">
        <v>1.2999999999999999E-2</v>
      </c>
      <c r="H32" s="31"/>
      <c r="I32" s="77"/>
      <c r="J32" s="81">
        <v>53</v>
      </c>
      <c r="K32" s="82" t="s">
        <v>5211</v>
      </c>
      <c r="M32">
        <f t="shared" si="0"/>
        <v>0.77233086430269671</v>
      </c>
      <c r="N32">
        <f t="shared" si="1"/>
        <v>0.74080397645587204</v>
      </c>
    </row>
    <row r="33" spans="1:14" ht="12.95" customHeight="1">
      <c r="A33" s="18" t="s">
        <v>469</v>
      </c>
      <c r="B33" s="19" t="s">
        <v>470</v>
      </c>
      <c r="C33" s="15" t="s">
        <v>471</v>
      </c>
      <c r="D33" s="15" t="s">
        <v>280</v>
      </c>
      <c r="E33" s="20">
        <v>68617</v>
      </c>
      <c r="F33" s="21">
        <v>1670.4466</v>
      </c>
      <c r="G33" s="22">
        <v>1.2500000000000001E-2</v>
      </c>
      <c r="H33" s="31"/>
      <c r="I33" s="77"/>
      <c r="J33" s="81">
        <v>58</v>
      </c>
      <c r="K33" s="82" t="s">
        <v>5242</v>
      </c>
      <c r="M33">
        <f t="shared" si="0"/>
        <v>0.81337609589591386</v>
      </c>
      <c r="N33">
        <f t="shared" si="1"/>
        <v>0.78017372352180103</v>
      </c>
    </row>
    <row r="34" spans="1:14" ht="12.95" customHeight="1">
      <c r="A34" s="18" t="s">
        <v>714</v>
      </c>
      <c r="B34" s="19" t="s">
        <v>715</v>
      </c>
      <c r="C34" s="15" t="s">
        <v>716</v>
      </c>
      <c r="D34" s="15" t="s">
        <v>305</v>
      </c>
      <c r="E34" s="20">
        <v>106757</v>
      </c>
      <c r="F34" s="21">
        <v>1612.778</v>
      </c>
      <c r="G34" s="22">
        <v>1.21E-2</v>
      </c>
      <c r="H34" s="31"/>
      <c r="I34" s="77"/>
      <c r="J34" s="81">
        <v>57</v>
      </c>
      <c r="K34" s="82" t="s">
        <v>5243</v>
      </c>
      <c r="M34">
        <f t="shared" si="0"/>
        <v>0.7717564373219501</v>
      </c>
      <c r="N34">
        <f t="shared" si="1"/>
        <v>0.74025299783881937</v>
      </c>
    </row>
    <row r="35" spans="1:14" ht="12.95" customHeight="1">
      <c r="A35" s="18" t="s">
        <v>649</v>
      </c>
      <c r="B35" s="19" t="s">
        <v>650</v>
      </c>
      <c r="C35" s="15" t="s">
        <v>651</v>
      </c>
      <c r="D35" s="15" t="s">
        <v>524</v>
      </c>
      <c r="E35" s="20">
        <v>275000</v>
      </c>
      <c r="F35" s="21">
        <v>1449.6624999999999</v>
      </c>
      <c r="G35" s="22">
        <v>1.09E-2</v>
      </c>
      <c r="H35" s="31"/>
      <c r="I35" s="77"/>
      <c r="J35" s="81">
        <v>56</v>
      </c>
      <c r="K35" s="82" t="s">
        <v>5244</v>
      </c>
      <c r="M35">
        <f t="shared" si="0"/>
        <v>0.68153120598816119</v>
      </c>
      <c r="N35">
        <f t="shared" si="1"/>
        <v>0.65371080039722429</v>
      </c>
    </row>
    <row r="36" spans="1:14" ht="12.95" customHeight="1">
      <c r="A36" s="18" t="s">
        <v>445</v>
      </c>
      <c r="B36" s="19" t="s">
        <v>446</v>
      </c>
      <c r="C36" s="15" t="s">
        <v>447</v>
      </c>
      <c r="D36" s="15" t="s">
        <v>301</v>
      </c>
      <c r="E36" s="20">
        <v>17262</v>
      </c>
      <c r="F36" s="21">
        <v>1425.0299</v>
      </c>
      <c r="G36" s="22">
        <v>1.0699999999999999E-2</v>
      </c>
      <c r="H36" s="31"/>
      <c r="I36" s="77"/>
      <c r="J36" s="81">
        <v>64</v>
      </c>
      <c r="K36" s="82" t="s">
        <v>5245</v>
      </c>
      <c r="M36">
        <f t="shared" si="0"/>
        <v>0.76565789530119799</v>
      </c>
      <c r="N36">
        <f t="shared" si="1"/>
        <v>0.73440340100361412</v>
      </c>
    </row>
    <row r="37" spans="1:14" ht="12.95" customHeight="1">
      <c r="A37" s="18" t="s">
        <v>442</v>
      </c>
      <c r="B37" s="19" t="s">
        <v>443</v>
      </c>
      <c r="C37" s="15" t="s">
        <v>444</v>
      </c>
      <c r="D37" s="15" t="s">
        <v>419</v>
      </c>
      <c r="E37" s="20">
        <v>96102</v>
      </c>
      <c r="F37" s="21">
        <v>1381.7065</v>
      </c>
      <c r="G37" s="22">
        <v>1.04E-2</v>
      </c>
      <c r="H37" s="31"/>
      <c r="I37" s="77"/>
      <c r="J37" s="81">
        <v>58</v>
      </c>
      <c r="K37" s="82" t="s">
        <v>5246</v>
      </c>
      <c r="M37">
        <f t="shared" si="0"/>
        <v>0.67278237966062937</v>
      </c>
      <c r="N37">
        <f t="shared" si="1"/>
        <v>0.64531910503411205</v>
      </c>
    </row>
    <row r="38" spans="1:14" ht="12.95" customHeight="1">
      <c r="A38" s="18" t="s">
        <v>284</v>
      </c>
      <c r="B38" s="19" t="s">
        <v>285</v>
      </c>
      <c r="C38" s="15" t="s">
        <v>286</v>
      </c>
      <c r="D38" s="15" t="s">
        <v>259</v>
      </c>
      <c r="E38" s="20">
        <v>55000</v>
      </c>
      <c r="F38" s="21">
        <v>1372.8824999999999</v>
      </c>
      <c r="G38" s="22">
        <v>1.03E-2</v>
      </c>
      <c r="H38" s="31"/>
      <c r="I38" s="77"/>
      <c r="J38" s="81">
        <v>63</v>
      </c>
      <c r="K38" s="82" t="s">
        <v>5247</v>
      </c>
      <c r="M38">
        <f t="shared" si="0"/>
        <v>0.72611387074106704</v>
      </c>
      <c r="N38">
        <f t="shared" si="1"/>
        <v>0.69647358103498924</v>
      </c>
    </row>
    <row r="39" spans="1:14" ht="12.95" customHeight="1">
      <c r="A39" s="18" t="s">
        <v>475</v>
      </c>
      <c r="B39" s="19" t="s">
        <v>476</v>
      </c>
      <c r="C39" s="15" t="s">
        <v>477</v>
      </c>
      <c r="D39" s="15" t="s">
        <v>255</v>
      </c>
      <c r="E39" s="20">
        <v>20500</v>
      </c>
      <c r="F39" s="21">
        <v>1265.3420000000001</v>
      </c>
      <c r="G39" s="22">
        <v>9.4999999999999998E-3</v>
      </c>
      <c r="H39" s="31"/>
      <c r="I39" s="77"/>
      <c r="J39" s="81">
        <v>74</v>
      </c>
      <c r="K39" s="82" t="s">
        <v>5248</v>
      </c>
      <c r="M39">
        <f t="shared" si="0"/>
        <v>0.78608671703528199</v>
      </c>
      <c r="N39">
        <f t="shared" si="1"/>
        <v>0.75399830918921562</v>
      </c>
    </row>
    <row r="40" spans="1:14" ht="12.95" customHeight="1">
      <c r="A40" s="18" t="s">
        <v>322</v>
      </c>
      <c r="B40" s="19" t="s">
        <v>323</v>
      </c>
      <c r="C40" s="15" t="s">
        <v>324</v>
      </c>
      <c r="D40" s="15" t="s">
        <v>325</v>
      </c>
      <c r="E40" s="20">
        <v>10841</v>
      </c>
      <c r="F40" s="21">
        <v>1214.4250999999999</v>
      </c>
      <c r="G40" s="22">
        <v>9.1000000000000004E-3</v>
      </c>
      <c r="H40" s="31"/>
      <c r="I40" s="77"/>
      <c r="J40" s="81">
        <v>57</v>
      </c>
      <c r="K40" s="82" t="s">
        <v>5249</v>
      </c>
      <c r="M40">
        <f t="shared" si="0"/>
        <v>0.58113416016981434</v>
      </c>
      <c r="N40">
        <f t="shared" si="1"/>
        <v>0.55741200644211908</v>
      </c>
    </row>
    <row r="41" spans="1:14" ht="12.95" customHeight="1">
      <c r="A41" s="18" t="s">
        <v>2549</v>
      </c>
      <c r="B41" s="19" t="s">
        <v>2550</v>
      </c>
      <c r="C41" s="15" t="s">
        <v>2551</v>
      </c>
      <c r="D41" s="15" t="s">
        <v>301</v>
      </c>
      <c r="E41" s="20">
        <v>100000</v>
      </c>
      <c r="F41" s="21">
        <v>1122.05</v>
      </c>
      <c r="G41" s="22">
        <v>8.3999999999999995E-3</v>
      </c>
      <c r="H41" s="31"/>
      <c r="I41" s="77"/>
      <c r="J41" s="81">
        <v>54</v>
      </c>
      <c r="K41" s="82" t="s">
        <v>5250</v>
      </c>
      <c r="M41">
        <f t="shared" si="0"/>
        <v>0.5086707724170636</v>
      </c>
      <c r="N41">
        <f t="shared" si="1"/>
        <v>0.48790660626214838</v>
      </c>
    </row>
    <row r="42" spans="1:14" ht="12.95" customHeight="1">
      <c r="A42" s="18" t="s">
        <v>455</v>
      </c>
      <c r="B42" s="19" t="s">
        <v>456</v>
      </c>
      <c r="C42" s="15" t="s">
        <v>457</v>
      </c>
      <c r="D42" s="15" t="s">
        <v>458</v>
      </c>
      <c r="E42" s="20">
        <v>116972</v>
      </c>
      <c r="F42" s="21">
        <v>1121.3521000000001</v>
      </c>
      <c r="G42" s="22">
        <v>8.3999999999999995E-3</v>
      </c>
      <c r="H42" s="31"/>
      <c r="I42" s="77"/>
      <c r="J42" s="81">
        <v>57</v>
      </c>
      <c r="K42" s="82" t="s">
        <v>5251</v>
      </c>
      <c r="M42">
        <f t="shared" si="0"/>
        <v>0.53659629637773287</v>
      </c>
      <c r="N42">
        <f t="shared" si="1"/>
        <v>0.51469219797012089</v>
      </c>
    </row>
    <row r="43" spans="1:14" ht="12.95" customHeight="1">
      <c r="A43" s="18" t="s">
        <v>3265</v>
      </c>
      <c r="B43" s="19" t="s">
        <v>3266</v>
      </c>
      <c r="C43" s="15" t="s">
        <v>3267</v>
      </c>
      <c r="D43" s="15" t="s">
        <v>321</v>
      </c>
      <c r="E43" s="20">
        <v>83001</v>
      </c>
      <c r="F43" s="21">
        <v>1115.8239000000001</v>
      </c>
      <c r="G43" s="22">
        <v>8.3999999999999995E-3</v>
      </c>
      <c r="H43" s="31"/>
      <c r="I43" s="77"/>
      <c r="J43" s="81">
        <v>54</v>
      </c>
      <c r="K43" s="82" t="s">
        <v>5252</v>
      </c>
      <c r="M43">
        <f t="shared" si="0"/>
        <v>0.50584822877271096</v>
      </c>
      <c r="N43">
        <f t="shared" si="1"/>
        <v>0.48519928009909985</v>
      </c>
    </row>
    <row r="44" spans="1:14" ht="12.95" customHeight="1">
      <c r="A44" s="18" t="s">
        <v>281</v>
      </c>
      <c r="B44" s="19" t="s">
        <v>282</v>
      </c>
      <c r="C44" s="15" t="s">
        <v>283</v>
      </c>
      <c r="D44" s="15" t="s">
        <v>244</v>
      </c>
      <c r="E44" s="20">
        <v>59000</v>
      </c>
      <c r="F44" s="21">
        <v>1041.4974999999999</v>
      </c>
      <c r="G44" s="22">
        <v>7.7999999999999996E-3</v>
      </c>
      <c r="H44" s="31"/>
      <c r="I44" s="77"/>
      <c r="J44" s="81">
        <v>67</v>
      </c>
      <c r="K44" s="82" t="s">
        <v>5253</v>
      </c>
      <c r="M44">
        <f t="shared" si="0"/>
        <v>0.58581953389372499</v>
      </c>
      <c r="N44">
        <f t="shared" si="1"/>
        <v>0.56190612113607041</v>
      </c>
    </row>
    <row r="45" spans="1:14" ht="12.95" customHeight="1">
      <c r="A45" s="18" t="s">
        <v>688</v>
      </c>
      <c r="B45" s="19" t="s">
        <v>689</v>
      </c>
      <c r="C45" s="15" t="s">
        <v>690</v>
      </c>
      <c r="D45" s="15" t="s">
        <v>419</v>
      </c>
      <c r="E45" s="20">
        <v>146920</v>
      </c>
      <c r="F45" s="21">
        <v>1027.9258</v>
      </c>
      <c r="G45" s="22">
        <v>7.7000000000000002E-3</v>
      </c>
      <c r="H45" s="31"/>
      <c r="I45" s="77"/>
      <c r="J45" s="81">
        <v>61</v>
      </c>
      <c r="K45" s="82" t="s">
        <v>5254</v>
      </c>
      <c r="M45">
        <f t="shared" si="0"/>
        <v>0.52640792153051719</v>
      </c>
      <c r="N45">
        <f t="shared" si="1"/>
        <v>0.50491971709528927</v>
      </c>
    </row>
    <row r="46" spans="1:14" ht="12.95" customHeight="1">
      <c r="A46" s="18" t="s">
        <v>1286</v>
      </c>
      <c r="B46" s="19" t="s">
        <v>1287</v>
      </c>
      <c r="C46" s="15" t="s">
        <v>1288</v>
      </c>
      <c r="D46" s="15" t="s">
        <v>1042</v>
      </c>
      <c r="E46" s="20">
        <v>29267</v>
      </c>
      <c r="F46" s="21">
        <v>1020.6281</v>
      </c>
      <c r="G46" s="22">
        <v>7.6E-3</v>
      </c>
      <c r="H46" s="31"/>
      <c r="I46" s="77"/>
      <c r="J46" s="81">
        <v>70</v>
      </c>
      <c r="K46" s="82" t="s">
        <v>5255</v>
      </c>
      <c r="M46">
        <f t="shared" si="0"/>
        <v>0.59978607077371948</v>
      </c>
      <c r="N46">
        <f t="shared" si="1"/>
        <v>0.57530253779664087</v>
      </c>
    </row>
    <row r="47" spans="1:14" ht="12.95" customHeight="1">
      <c r="A47" s="18" t="s">
        <v>318</v>
      </c>
      <c r="B47" s="19" t="s">
        <v>319</v>
      </c>
      <c r="C47" s="15" t="s">
        <v>320</v>
      </c>
      <c r="D47" s="15" t="s">
        <v>321</v>
      </c>
      <c r="E47" s="20">
        <v>30005</v>
      </c>
      <c r="F47" s="21">
        <v>974.86249999999995</v>
      </c>
      <c r="G47" s="22">
        <v>7.3000000000000001E-3</v>
      </c>
      <c r="H47" s="31"/>
      <c r="I47" s="77"/>
      <c r="J47" s="81">
        <v>63</v>
      </c>
      <c r="K47" s="82" t="s">
        <v>5256</v>
      </c>
      <c r="M47">
        <f t="shared" si="0"/>
        <v>0.51560216064762532</v>
      </c>
      <c r="N47">
        <f t="shared" si="1"/>
        <v>0.49455505215611845</v>
      </c>
    </row>
    <row r="48" spans="1:14" ht="12.95" customHeight="1">
      <c r="A48" s="18" t="s">
        <v>1386</v>
      </c>
      <c r="B48" s="19" t="s">
        <v>1387</v>
      </c>
      <c r="C48" s="15" t="s">
        <v>1388</v>
      </c>
      <c r="D48" s="15" t="s">
        <v>541</v>
      </c>
      <c r="E48" s="20">
        <v>19054</v>
      </c>
      <c r="F48" s="21">
        <v>971.62059999999997</v>
      </c>
      <c r="G48" s="22">
        <v>7.3000000000000001E-3</v>
      </c>
      <c r="H48" s="31"/>
      <c r="I48" s="77"/>
      <c r="J48" s="81">
        <v>54</v>
      </c>
      <c r="K48" s="82" t="s">
        <v>5257</v>
      </c>
      <c r="M48">
        <f t="shared" si="0"/>
        <v>0.44047502437354019</v>
      </c>
      <c r="N48">
        <f t="shared" si="1"/>
        <v>0.42249463884888588</v>
      </c>
    </row>
    <row r="49" spans="1:14" ht="12.95" customHeight="1">
      <c r="A49" s="18" t="s">
        <v>538</v>
      </c>
      <c r="B49" s="19" t="s">
        <v>539</v>
      </c>
      <c r="C49" s="15" t="s">
        <v>540</v>
      </c>
      <c r="D49" s="15" t="s">
        <v>541</v>
      </c>
      <c r="E49" s="20">
        <v>549563</v>
      </c>
      <c r="F49" s="21">
        <v>892.82</v>
      </c>
      <c r="G49" s="22">
        <v>6.7000000000000002E-3</v>
      </c>
      <c r="H49" s="31"/>
      <c r="I49" s="77"/>
      <c r="J49" s="81">
        <v>55</v>
      </c>
      <c r="K49" s="82" t="s">
        <v>5258</v>
      </c>
      <c r="M49">
        <f t="shared" si="0"/>
        <v>0.41224691489976439</v>
      </c>
      <c r="N49">
        <f t="shared" si="1"/>
        <v>0.39541881330242806</v>
      </c>
    </row>
    <row r="50" spans="1:14" ht="12.95" customHeight="1">
      <c r="A50" s="18" t="s">
        <v>521</v>
      </c>
      <c r="B50" s="19" t="s">
        <v>522</v>
      </c>
      <c r="C50" s="15" t="s">
        <v>523</v>
      </c>
      <c r="D50" s="15" t="s">
        <v>524</v>
      </c>
      <c r="E50" s="20">
        <v>50000</v>
      </c>
      <c r="F50" s="21">
        <v>622.32500000000005</v>
      </c>
      <c r="G50" s="22">
        <v>4.7000000000000002E-3</v>
      </c>
      <c r="H50" s="31"/>
      <c r="I50" s="77"/>
      <c r="J50" s="81">
        <v>56</v>
      </c>
      <c r="K50" s="82" t="s">
        <v>5259</v>
      </c>
      <c r="M50">
        <f t="shared" si="0"/>
        <v>0.29257424246442365</v>
      </c>
      <c r="N50">
        <f t="shared" si="1"/>
        <v>0.2806312323435301</v>
      </c>
    </row>
    <row r="51" spans="1:14" ht="12.95" customHeight="1">
      <c r="A51" s="18" t="s">
        <v>744</v>
      </c>
      <c r="B51" s="19" t="s">
        <v>745</v>
      </c>
      <c r="C51" s="15" t="s">
        <v>746</v>
      </c>
      <c r="D51" s="15" t="s">
        <v>293</v>
      </c>
      <c r="E51" s="20">
        <v>20954</v>
      </c>
      <c r="F51" s="21">
        <v>536.67380000000003</v>
      </c>
      <c r="G51" s="22">
        <v>4.0000000000000001E-3</v>
      </c>
      <c r="H51" s="31"/>
      <c r="I51" s="77"/>
      <c r="J51" s="81">
        <v>55</v>
      </c>
      <c r="K51" s="82" t="s">
        <v>5260</v>
      </c>
      <c r="M51">
        <f t="shared" si="0"/>
        <v>0.24780148110205097</v>
      </c>
      <c r="N51">
        <f t="shared" si="1"/>
        <v>0.23768611492406599</v>
      </c>
    </row>
    <row r="52" spans="1:14" ht="12.95" customHeight="1">
      <c r="A52" s="18" t="s">
        <v>433</v>
      </c>
      <c r="B52" s="19" t="s">
        <v>434</v>
      </c>
      <c r="C52" s="15" t="s">
        <v>435</v>
      </c>
      <c r="D52" s="15" t="s">
        <v>297</v>
      </c>
      <c r="E52" s="20">
        <v>100000</v>
      </c>
      <c r="F52" s="21">
        <v>532.6</v>
      </c>
      <c r="G52" s="22">
        <v>4.0000000000000001E-3</v>
      </c>
      <c r="H52" s="31"/>
      <c r="I52" s="77"/>
      <c r="J52" s="81">
        <v>62</v>
      </c>
      <c r="K52" s="82" t="s">
        <v>5261</v>
      </c>
      <c r="M52">
        <f t="shared" si="0"/>
        <v>0.27721942988178616</v>
      </c>
      <c r="N52">
        <f t="shared" si="1"/>
        <v>0.26590321000918721</v>
      </c>
    </row>
    <row r="53" spans="1:14" ht="12.95" customHeight="1">
      <c r="A53" s="18" t="s">
        <v>424</v>
      </c>
      <c r="B53" s="19" t="s">
        <v>425</v>
      </c>
      <c r="C53" s="15" t="s">
        <v>426</v>
      </c>
      <c r="D53" s="15" t="s">
        <v>409</v>
      </c>
      <c r="E53" s="20">
        <v>7000</v>
      </c>
      <c r="F53" s="21">
        <v>478.02300000000002</v>
      </c>
      <c r="G53" s="22">
        <v>3.5999999999999999E-3</v>
      </c>
      <c r="H53" s="31"/>
      <c r="I53" s="77"/>
      <c r="J53" s="81">
        <v>63</v>
      </c>
      <c r="K53" s="82" t="s">
        <v>5262</v>
      </c>
      <c r="M53">
        <f t="shared" si="0"/>
        <v>0.25282508214159416</v>
      </c>
      <c r="N53">
        <f t="shared" si="1"/>
        <v>0.24250465034486832</v>
      </c>
    </row>
    <row r="54" spans="1:14" ht="12.95" customHeight="1">
      <c r="A54" s="18" t="s">
        <v>416</v>
      </c>
      <c r="B54" s="19" t="s">
        <v>417</v>
      </c>
      <c r="C54" s="15" t="s">
        <v>418</v>
      </c>
      <c r="D54" s="15" t="s">
        <v>419</v>
      </c>
      <c r="E54" s="20">
        <v>1763</v>
      </c>
      <c r="F54" s="21">
        <v>11.5961</v>
      </c>
      <c r="G54" s="22">
        <v>1E-4</v>
      </c>
      <c r="H54" s="31"/>
      <c r="I54" s="77"/>
      <c r="J54" s="81">
        <v>60</v>
      </c>
      <c r="K54" s="82" t="s">
        <v>5263</v>
      </c>
      <c r="M54">
        <f t="shared" si="0"/>
        <v>5.8410915972505794E-3</v>
      </c>
      <c r="N54">
        <f t="shared" si="1"/>
        <v>5.6026556519827297E-3</v>
      </c>
    </row>
    <row r="55" spans="1:14" ht="12.95" customHeight="1">
      <c r="A55" s="5"/>
      <c r="B55" s="14" t="s">
        <v>179</v>
      </c>
      <c r="C55" s="15"/>
      <c r="D55" s="15"/>
      <c r="E55" s="15"/>
      <c r="F55" s="25">
        <v>119115.74890000001</v>
      </c>
      <c r="G55" s="26">
        <v>0.89270000000000005</v>
      </c>
      <c r="H55" s="27"/>
      <c r="I55" s="78"/>
      <c r="J55" s="81"/>
      <c r="K55" s="82"/>
    </row>
    <row r="56" spans="1:14" ht="12.95" customHeight="1">
      <c r="A56" s="5"/>
      <c r="B56" s="29" t="s">
        <v>1795</v>
      </c>
      <c r="C56" s="2"/>
      <c r="D56" s="2"/>
      <c r="E56" s="2"/>
      <c r="F56" s="27" t="s">
        <v>181</v>
      </c>
      <c r="G56" s="27" t="s">
        <v>181</v>
      </c>
      <c r="H56" s="27"/>
      <c r="I56" s="78"/>
      <c r="J56" s="81"/>
      <c r="K56" s="82"/>
    </row>
    <row r="57" spans="1:14" ht="12.95" customHeight="1">
      <c r="A57" s="5"/>
      <c r="B57" s="29" t="s">
        <v>179</v>
      </c>
      <c r="C57" s="2"/>
      <c r="D57" s="2"/>
      <c r="E57" s="2"/>
      <c r="F57" s="27" t="s">
        <v>181</v>
      </c>
      <c r="G57" s="27" t="s">
        <v>181</v>
      </c>
      <c r="H57" s="27"/>
      <c r="I57" s="78"/>
      <c r="J57" s="81"/>
      <c r="K57" s="82"/>
    </row>
    <row r="58" spans="1:14" ht="12.95" customHeight="1">
      <c r="A58" s="5"/>
      <c r="B58" s="29" t="s">
        <v>182</v>
      </c>
      <c r="C58" s="30"/>
      <c r="D58" s="2"/>
      <c r="E58" s="30"/>
      <c r="F58" s="25">
        <v>119115.74890000001</v>
      </c>
      <c r="G58" s="26">
        <v>0.89270000000000005</v>
      </c>
      <c r="H58" s="27"/>
      <c r="I58" s="78"/>
      <c r="J58" s="81"/>
      <c r="K58" s="82"/>
    </row>
    <row r="59" spans="1:14" ht="12.95" customHeight="1">
      <c r="A59" s="5"/>
      <c r="B59" s="14" t="s">
        <v>3268</v>
      </c>
      <c r="C59" s="15"/>
      <c r="D59" s="15"/>
      <c r="E59" s="15"/>
      <c r="F59" s="15"/>
      <c r="G59" s="15"/>
      <c r="H59" s="16"/>
      <c r="I59" s="76"/>
      <c r="J59" s="81"/>
      <c r="K59" s="82"/>
    </row>
    <row r="60" spans="1:14" ht="12.95" customHeight="1">
      <c r="A60" s="5"/>
      <c r="B60" s="14" t="s">
        <v>240</v>
      </c>
      <c r="C60" s="15"/>
      <c r="D60" s="15"/>
      <c r="E60" s="15"/>
      <c r="F60" s="5"/>
      <c r="G60" s="16"/>
      <c r="H60" s="16"/>
      <c r="I60" s="76"/>
      <c r="J60" s="81"/>
      <c r="K60" s="82"/>
    </row>
    <row r="61" spans="1:14" ht="12.95" customHeight="1">
      <c r="A61" s="18" t="s">
        <v>3269</v>
      </c>
      <c r="B61" s="19" t="s">
        <v>3270</v>
      </c>
      <c r="C61" s="15" t="s">
        <v>3271</v>
      </c>
      <c r="D61" s="15" t="s">
        <v>3272</v>
      </c>
      <c r="E61" s="20">
        <v>192642</v>
      </c>
      <c r="F61" s="21">
        <v>608.78560000000004</v>
      </c>
      <c r="G61" s="22">
        <v>4.5999999999999999E-3</v>
      </c>
      <c r="H61" s="31"/>
      <c r="I61" s="77"/>
      <c r="J61" s="81"/>
      <c r="K61" s="82" t="s">
        <v>5264</v>
      </c>
    </row>
    <row r="62" spans="1:14" ht="12.95" customHeight="1">
      <c r="A62" s="18" t="s">
        <v>3273</v>
      </c>
      <c r="B62" s="19" t="s">
        <v>3274</v>
      </c>
      <c r="C62" s="15" t="s">
        <v>3275</v>
      </c>
      <c r="D62" s="15" t="s">
        <v>3276</v>
      </c>
      <c r="E62" s="20">
        <v>1144</v>
      </c>
      <c r="F62" s="21">
        <v>409.33629999999999</v>
      </c>
      <c r="G62" s="22">
        <v>3.0999999999999999E-3</v>
      </c>
      <c r="H62" s="31"/>
      <c r="I62" s="77"/>
      <c r="J62" s="81"/>
      <c r="K62" s="82" t="s">
        <v>5265</v>
      </c>
    </row>
    <row r="63" spans="1:14" ht="12.95" customHeight="1">
      <c r="A63" s="18" t="s">
        <v>3277</v>
      </c>
      <c r="B63" s="19" t="s">
        <v>3278</v>
      </c>
      <c r="C63" s="15" t="s">
        <v>3279</v>
      </c>
      <c r="D63" s="15" t="s">
        <v>3280</v>
      </c>
      <c r="E63" s="20">
        <v>2161</v>
      </c>
      <c r="F63" s="21">
        <v>308.49970000000002</v>
      </c>
      <c r="G63" s="22">
        <v>2.3E-3</v>
      </c>
      <c r="H63" s="31"/>
      <c r="I63" s="77"/>
      <c r="J63" s="81"/>
      <c r="K63" s="82" t="s">
        <v>5266</v>
      </c>
    </row>
    <row r="64" spans="1:14" ht="12.95" customHeight="1">
      <c r="A64" s="18" t="s">
        <v>3281</v>
      </c>
      <c r="B64" s="19" t="s">
        <v>3282</v>
      </c>
      <c r="C64" s="15" t="s">
        <v>3283</v>
      </c>
      <c r="D64" s="15" t="s">
        <v>3284</v>
      </c>
      <c r="E64" s="20">
        <v>2365</v>
      </c>
      <c r="F64" s="21">
        <v>269.6995</v>
      </c>
      <c r="G64" s="22">
        <v>2E-3</v>
      </c>
      <c r="H64" s="31"/>
      <c r="I64" s="77"/>
      <c r="J64" s="81"/>
      <c r="K64" s="82" t="s">
        <v>5267</v>
      </c>
    </row>
    <row r="65" spans="1:11" ht="12.95" customHeight="1">
      <c r="A65" s="18" t="s">
        <v>3285</v>
      </c>
      <c r="B65" s="19" t="s">
        <v>3286</v>
      </c>
      <c r="C65" s="15" t="s">
        <v>3287</v>
      </c>
      <c r="D65" s="15" t="s">
        <v>3288</v>
      </c>
      <c r="E65" s="20">
        <v>50624</v>
      </c>
      <c r="F65" s="21">
        <v>263.07119999999998</v>
      </c>
      <c r="G65" s="22">
        <v>2E-3</v>
      </c>
      <c r="H65" s="31"/>
      <c r="I65" s="77"/>
      <c r="J65" s="81"/>
      <c r="K65" s="82" t="s">
        <v>5268</v>
      </c>
    </row>
    <row r="66" spans="1:11" ht="12.95" customHeight="1">
      <c r="A66" s="18" t="s">
        <v>3289</v>
      </c>
      <c r="B66" s="19" t="s">
        <v>3290</v>
      </c>
      <c r="C66" s="15" t="s">
        <v>3291</v>
      </c>
      <c r="D66" s="15" t="s">
        <v>3292</v>
      </c>
      <c r="E66" s="20">
        <v>4663</v>
      </c>
      <c r="F66" s="21">
        <v>235.56309999999999</v>
      </c>
      <c r="G66" s="22">
        <v>1.8E-3</v>
      </c>
      <c r="H66" s="31"/>
      <c r="I66" s="77"/>
      <c r="J66" s="81"/>
      <c r="K66" s="82" t="s">
        <v>5269</v>
      </c>
    </row>
    <row r="67" spans="1:11" ht="12.95" customHeight="1">
      <c r="A67" s="18" t="s">
        <v>3293</v>
      </c>
      <c r="B67" s="19" t="s">
        <v>3294</v>
      </c>
      <c r="C67" s="15" t="s">
        <v>3295</v>
      </c>
      <c r="D67" s="15" t="s">
        <v>3296</v>
      </c>
      <c r="E67" s="20">
        <v>1339</v>
      </c>
      <c r="F67" s="21">
        <v>227.4486</v>
      </c>
      <c r="G67" s="22">
        <v>1.6999999999999999E-3</v>
      </c>
      <c r="H67" s="31"/>
      <c r="I67" s="77"/>
      <c r="J67" s="81"/>
      <c r="K67" s="82" t="s">
        <v>5270</v>
      </c>
    </row>
    <row r="68" spans="1:11" ht="12.95" customHeight="1">
      <c r="A68" s="18" t="s">
        <v>3297</v>
      </c>
      <c r="B68" s="19" t="s">
        <v>3298</v>
      </c>
      <c r="C68" s="15" t="s">
        <v>3299</v>
      </c>
      <c r="D68" s="15" t="s">
        <v>3284</v>
      </c>
      <c r="E68" s="20">
        <v>14926</v>
      </c>
      <c r="F68" s="21">
        <v>214.1294</v>
      </c>
      <c r="G68" s="22">
        <v>1.6000000000000001E-3</v>
      </c>
      <c r="H68" s="31"/>
      <c r="I68" s="77"/>
      <c r="J68" s="81"/>
      <c r="K68" s="82" t="s">
        <v>5271</v>
      </c>
    </row>
    <row r="69" spans="1:11" ht="12.95" customHeight="1">
      <c r="A69" s="18" t="s">
        <v>3300</v>
      </c>
      <c r="B69" s="19" t="s">
        <v>3301</v>
      </c>
      <c r="C69" s="15" t="s">
        <v>3302</v>
      </c>
      <c r="D69" s="15" t="s">
        <v>3303</v>
      </c>
      <c r="E69" s="20">
        <v>420</v>
      </c>
      <c r="F69" s="21">
        <v>187.95920000000001</v>
      </c>
      <c r="G69" s="22">
        <v>1.4E-3</v>
      </c>
      <c r="H69" s="31"/>
      <c r="I69" s="77"/>
      <c r="J69" s="81"/>
      <c r="K69" s="82" t="s">
        <v>5272</v>
      </c>
    </row>
    <row r="70" spans="1:11" ht="12.95" customHeight="1">
      <c r="A70" s="18" t="s">
        <v>3304</v>
      </c>
      <c r="B70" s="19" t="s">
        <v>3305</v>
      </c>
      <c r="C70" s="15" t="s">
        <v>3306</v>
      </c>
      <c r="D70" s="15" t="s">
        <v>3307</v>
      </c>
      <c r="E70" s="20">
        <v>4829</v>
      </c>
      <c r="F70" s="21">
        <v>184.6353</v>
      </c>
      <c r="G70" s="22">
        <v>1.4E-3</v>
      </c>
      <c r="H70" s="31"/>
      <c r="I70" s="77"/>
      <c r="J70" s="81"/>
      <c r="K70" s="82" t="s">
        <v>5273</v>
      </c>
    </row>
    <row r="71" spans="1:11" ht="12.95" customHeight="1">
      <c r="A71" s="18" t="s">
        <v>3308</v>
      </c>
      <c r="B71" s="19" t="s">
        <v>3309</v>
      </c>
      <c r="C71" s="15" t="s">
        <v>3310</v>
      </c>
      <c r="D71" s="15" t="s">
        <v>3311</v>
      </c>
      <c r="E71" s="20">
        <v>4615</v>
      </c>
      <c r="F71" s="21">
        <v>183.7433</v>
      </c>
      <c r="G71" s="22">
        <v>1.4E-3</v>
      </c>
      <c r="H71" s="31"/>
      <c r="I71" s="77"/>
      <c r="J71" s="81"/>
      <c r="K71" s="82" t="s">
        <v>5274</v>
      </c>
    </row>
    <row r="72" spans="1:11" ht="12.95" customHeight="1">
      <c r="A72" s="18" t="s">
        <v>3312</v>
      </c>
      <c r="B72" s="19" t="s">
        <v>3313</v>
      </c>
      <c r="C72" s="15" t="s">
        <v>3314</v>
      </c>
      <c r="D72" s="15" t="s">
        <v>3315</v>
      </c>
      <c r="E72" s="20">
        <v>354</v>
      </c>
      <c r="F72" s="21">
        <v>159.41290000000001</v>
      </c>
      <c r="G72" s="22">
        <v>1.1999999999999999E-3</v>
      </c>
      <c r="H72" s="31"/>
      <c r="I72" s="77"/>
      <c r="J72" s="81"/>
      <c r="K72" s="82" t="s">
        <v>5275</v>
      </c>
    </row>
    <row r="73" spans="1:11" ht="12.95" customHeight="1">
      <c r="A73" s="18" t="s">
        <v>3316</v>
      </c>
      <c r="B73" s="19" t="s">
        <v>3317</v>
      </c>
      <c r="C73" s="15" t="s">
        <v>3318</v>
      </c>
      <c r="D73" s="15" t="s">
        <v>3319</v>
      </c>
      <c r="E73" s="20">
        <v>272</v>
      </c>
      <c r="F73" s="21">
        <v>157.80500000000001</v>
      </c>
      <c r="G73" s="22">
        <v>1.1999999999999999E-3</v>
      </c>
      <c r="H73" s="31"/>
      <c r="I73" s="77"/>
      <c r="J73" s="81"/>
      <c r="K73" s="82" t="s">
        <v>5276</v>
      </c>
    </row>
    <row r="74" spans="1:11" ht="12.95" customHeight="1">
      <c r="A74" s="18" t="s">
        <v>3320</v>
      </c>
      <c r="B74" s="19" t="s">
        <v>3321</v>
      </c>
      <c r="C74" s="15" t="s">
        <v>3322</v>
      </c>
      <c r="D74" s="15" t="s">
        <v>3323</v>
      </c>
      <c r="E74" s="20">
        <v>304</v>
      </c>
      <c r="F74" s="21">
        <v>156.74279999999999</v>
      </c>
      <c r="G74" s="22">
        <v>1.1999999999999999E-3</v>
      </c>
      <c r="H74" s="31"/>
      <c r="I74" s="77"/>
      <c r="J74" s="81"/>
      <c r="K74" s="82" t="s">
        <v>5277</v>
      </c>
    </row>
    <row r="75" spans="1:11" ht="12.95" customHeight="1">
      <c r="A75" s="18" t="s">
        <v>3324</v>
      </c>
      <c r="B75" s="19" t="s">
        <v>3325</v>
      </c>
      <c r="C75" s="15" t="s">
        <v>3326</v>
      </c>
      <c r="D75" s="15" t="s">
        <v>3327</v>
      </c>
      <c r="E75" s="20">
        <v>620</v>
      </c>
      <c r="F75" s="21">
        <v>142.72120000000001</v>
      </c>
      <c r="G75" s="22">
        <v>1.1000000000000001E-3</v>
      </c>
      <c r="H75" s="31"/>
      <c r="I75" s="77"/>
      <c r="J75" s="81"/>
      <c r="K75" s="82" t="s">
        <v>5278</v>
      </c>
    </row>
    <row r="76" spans="1:11" ht="12.95" customHeight="1">
      <c r="A76" s="18" t="s">
        <v>3328</v>
      </c>
      <c r="B76" s="19" t="s">
        <v>3329</v>
      </c>
      <c r="C76" s="15" t="s">
        <v>3330</v>
      </c>
      <c r="D76" s="15" t="s">
        <v>3315</v>
      </c>
      <c r="E76" s="20">
        <v>534</v>
      </c>
      <c r="F76" s="21">
        <v>142.1687</v>
      </c>
      <c r="G76" s="22">
        <v>1.1000000000000001E-3</v>
      </c>
      <c r="H76" s="31"/>
      <c r="I76" s="77"/>
      <c r="J76" s="81"/>
      <c r="K76" s="82" t="s">
        <v>5279</v>
      </c>
    </row>
    <row r="77" spans="1:11" ht="12.95" customHeight="1">
      <c r="A77" s="18" t="s">
        <v>3331</v>
      </c>
      <c r="B77" s="19" t="s">
        <v>3332</v>
      </c>
      <c r="C77" s="15" t="s">
        <v>3333</v>
      </c>
      <c r="D77" s="15" t="s">
        <v>3334</v>
      </c>
      <c r="E77" s="20">
        <v>32</v>
      </c>
      <c r="F77" s="21">
        <v>140.6567</v>
      </c>
      <c r="G77" s="22">
        <v>1.1000000000000001E-3</v>
      </c>
      <c r="H77" s="31"/>
      <c r="I77" s="77"/>
      <c r="J77" s="81"/>
      <c r="K77" s="82" t="s">
        <v>5280</v>
      </c>
    </row>
    <row r="78" spans="1:11" ht="12.95" customHeight="1">
      <c r="A78" s="18" t="s">
        <v>3335</v>
      </c>
      <c r="B78" s="19" t="s">
        <v>3336</v>
      </c>
      <c r="C78" s="15" t="s">
        <v>3337</v>
      </c>
      <c r="D78" s="15" t="s">
        <v>3338</v>
      </c>
      <c r="E78" s="20">
        <v>251</v>
      </c>
      <c r="F78" s="21">
        <v>136.10310000000001</v>
      </c>
      <c r="G78" s="22">
        <v>1E-3</v>
      </c>
      <c r="H78" s="31"/>
      <c r="I78" s="77"/>
      <c r="J78" s="81"/>
      <c r="K78" s="82" t="s">
        <v>5281</v>
      </c>
    </row>
    <row r="79" spans="1:11" ht="12.95" customHeight="1">
      <c r="A79" s="18" t="s">
        <v>3339</v>
      </c>
      <c r="B79" s="19" t="s">
        <v>3340</v>
      </c>
      <c r="C79" s="15" t="s">
        <v>3341</v>
      </c>
      <c r="D79" s="15" t="s">
        <v>3338</v>
      </c>
      <c r="E79" s="20">
        <v>460</v>
      </c>
      <c r="F79" s="21">
        <v>128.2627</v>
      </c>
      <c r="G79" s="22">
        <v>1E-3</v>
      </c>
      <c r="H79" s="31"/>
      <c r="I79" s="77"/>
      <c r="J79" s="81"/>
      <c r="K79" s="82" t="s">
        <v>5282</v>
      </c>
    </row>
    <row r="80" spans="1:11" ht="12.95" customHeight="1">
      <c r="A80" s="18" t="s">
        <v>3342</v>
      </c>
      <c r="B80" s="19" t="s">
        <v>3343</v>
      </c>
      <c r="C80" s="15" t="s">
        <v>3344</v>
      </c>
      <c r="D80" s="15" t="s">
        <v>3345</v>
      </c>
      <c r="E80" s="20">
        <v>1103</v>
      </c>
      <c r="F80" s="21">
        <v>123.5836</v>
      </c>
      <c r="G80" s="22">
        <v>8.9999999999999998E-4</v>
      </c>
      <c r="H80" s="31"/>
      <c r="I80" s="77"/>
      <c r="J80" s="81"/>
      <c r="K80" s="82" t="s">
        <v>5283</v>
      </c>
    </row>
    <row r="81" spans="1:11" ht="12.95" customHeight="1">
      <c r="A81" s="18" t="s">
        <v>3346</v>
      </c>
      <c r="B81" s="19" t="s">
        <v>3347</v>
      </c>
      <c r="C81" s="15" t="s">
        <v>3348</v>
      </c>
      <c r="D81" s="15" t="s">
        <v>3323</v>
      </c>
      <c r="E81" s="20">
        <v>348</v>
      </c>
      <c r="F81" s="21">
        <v>119.6666</v>
      </c>
      <c r="G81" s="22">
        <v>8.9999999999999998E-4</v>
      </c>
      <c r="H81" s="31"/>
      <c r="I81" s="77"/>
      <c r="J81" s="81"/>
      <c r="K81" s="82" t="s">
        <v>5284</v>
      </c>
    </row>
    <row r="82" spans="1:11" ht="12.95" customHeight="1">
      <c r="A82" s="18" t="s">
        <v>3349</v>
      </c>
      <c r="B82" s="19" t="s">
        <v>3350</v>
      </c>
      <c r="C82" s="15" t="s">
        <v>3351</v>
      </c>
      <c r="D82" s="15" t="s">
        <v>3352</v>
      </c>
      <c r="E82" s="20">
        <v>1553</v>
      </c>
      <c r="F82" s="21">
        <v>119.65819999999999</v>
      </c>
      <c r="G82" s="22">
        <v>8.9999999999999998E-4</v>
      </c>
      <c r="H82" s="31"/>
      <c r="I82" s="77"/>
      <c r="J82" s="81"/>
      <c r="K82" s="82" t="s">
        <v>5285</v>
      </c>
    </row>
    <row r="83" spans="1:11" ht="12.95" customHeight="1">
      <c r="A83" s="18" t="s">
        <v>3353</v>
      </c>
      <c r="B83" s="19" t="s">
        <v>3354</v>
      </c>
      <c r="C83" s="15" t="s">
        <v>3355</v>
      </c>
      <c r="D83" s="15" t="s">
        <v>3338</v>
      </c>
      <c r="E83" s="20">
        <v>257</v>
      </c>
      <c r="F83" s="21">
        <v>112.0381</v>
      </c>
      <c r="G83" s="22">
        <v>8.0000000000000004E-4</v>
      </c>
      <c r="H83" s="31"/>
      <c r="I83" s="77"/>
      <c r="J83" s="81"/>
      <c r="K83" s="82" t="s">
        <v>5286</v>
      </c>
    </row>
    <row r="84" spans="1:11" ht="12.95" customHeight="1">
      <c r="A84" s="18" t="s">
        <v>3356</v>
      </c>
      <c r="B84" s="19" t="s">
        <v>3357</v>
      </c>
      <c r="C84" s="15" t="s">
        <v>3358</v>
      </c>
      <c r="D84" s="15" t="s">
        <v>3327</v>
      </c>
      <c r="E84" s="20">
        <v>39186</v>
      </c>
      <c r="F84" s="21">
        <v>104.2216</v>
      </c>
      <c r="G84" s="22">
        <v>8.0000000000000004E-4</v>
      </c>
      <c r="H84" s="31"/>
      <c r="I84" s="77"/>
      <c r="J84" s="81"/>
      <c r="K84" s="82" t="s">
        <v>5287</v>
      </c>
    </row>
    <row r="85" spans="1:11" ht="12.95" customHeight="1">
      <c r="A85" s="18" t="s">
        <v>3359</v>
      </c>
      <c r="B85" s="19" t="s">
        <v>3360</v>
      </c>
      <c r="C85" s="15" t="s">
        <v>3361</v>
      </c>
      <c r="D85" s="15" t="s">
        <v>3362</v>
      </c>
      <c r="E85" s="20">
        <v>3402</v>
      </c>
      <c r="F85" s="21">
        <v>98.780500000000004</v>
      </c>
      <c r="G85" s="22">
        <v>6.9999999999999999E-4</v>
      </c>
      <c r="H85" s="31"/>
      <c r="I85" s="77"/>
      <c r="J85" s="81"/>
      <c r="K85" s="82" t="s">
        <v>5288</v>
      </c>
    </row>
    <row r="86" spans="1:11" ht="12.95" customHeight="1">
      <c r="A86" s="18" t="s">
        <v>3363</v>
      </c>
      <c r="B86" s="19" t="s">
        <v>3364</v>
      </c>
      <c r="C86" s="15" t="s">
        <v>3365</v>
      </c>
      <c r="D86" s="15" t="s">
        <v>3366</v>
      </c>
      <c r="E86" s="20">
        <v>315</v>
      </c>
      <c r="F86" s="21">
        <v>85.348699999999994</v>
      </c>
      <c r="G86" s="22">
        <v>5.9999999999999995E-4</v>
      </c>
      <c r="H86" s="31"/>
      <c r="I86" s="77"/>
      <c r="J86" s="81"/>
      <c r="K86" s="82" t="s">
        <v>5289</v>
      </c>
    </row>
    <row r="87" spans="1:11" ht="12.95" customHeight="1">
      <c r="A87" s="18" t="s">
        <v>3367</v>
      </c>
      <c r="B87" s="19" t="s">
        <v>3368</v>
      </c>
      <c r="C87" s="15" t="s">
        <v>3369</v>
      </c>
      <c r="D87" s="15" t="s">
        <v>3296</v>
      </c>
      <c r="E87" s="20">
        <v>434</v>
      </c>
      <c r="F87" s="21">
        <v>49.246499999999997</v>
      </c>
      <c r="G87" s="22">
        <v>4.0000000000000002E-4</v>
      </c>
      <c r="H87" s="31"/>
      <c r="I87" s="77"/>
      <c r="J87" s="81"/>
      <c r="K87" s="82" t="s">
        <v>5290</v>
      </c>
    </row>
    <row r="88" spans="1:11" ht="12.95" customHeight="1">
      <c r="A88" s="5"/>
      <c r="B88" s="14" t="s">
        <v>179</v>
      </c>
      <c r="C88" s="15"/>
      <c r="D88" s="15"/>
      <c r="E88" s="15"/>
      <c r="F88" s="25">
        <v>5069.2882</v>
      </c>
      <c r="G88" s="26">
        <v>3.7999999999999999E-2</v>
      </c>
      <c r="H88" s="27"/>
      <c r="I88" s="78"/>
      <c r="J88" s="81"/>
      <c r="K88" s="82"/>
    </row>
    <row r="89" spans="1:11" ht="12.95" customHeight="1">
      <c r="A89" s="5"/>
      <c r="B89" s="29" t="s">
        <v>1795</v>
      </c>
      <c r="C89" s="2"/>
      <c r="D89" s="2"/>
      <c r="E89" s="2"/>
      <c r="F89" s="27" t="s">
        <v>181</v>
      </c>
      <c r="G89" s="27" t="s">
        <v>181</v>
      </c>
      <c r="H89" s="27"/>
      <c r="I89" s="78"/>
      <c r="J89" s="81"/>
      <c r="K89" s="82"/>
    </row>
    <row r="90" spans="1:11" ht="12.95" customHeight="1">
      <c r="A90" s="5"/>
      <c r="B90" s="29" t="s">
        <v>179</v>
      </c>
      <c r="C90" s="2"/>
      <c r="D90" s="2"/>
      <c r="E90" s="2"/>
      <c r="F90" s="27" t="s">
        <v>181</v>
      </c>
      <c r="G90" s="27" t="s">
        <v>181</v>
      </c>
      <c r="H90" s="27"/>
      <c r="I90" s="78"/>
      <c r="J90" s="81"/>
      <c r="K90" s="82"/>
    </row>
    <row r="91" spans="1:11" ht="12.95" customHeight="1">
      <c r="A91" s="5"/>
      <c r="B91" s="29" t="s">
        <v>182</v>
      </c>
      <c r="C91" s="30"/>
      <c r="D91" s="2"/>
      <c r="E91" s="30"/>
      <c r="F91" s="25">
        <v>5069.2882</v>
      </c>
      <c r="G91" s="26">
        <v>3.7999999999999999E-2</v>
      </c>
      <c r="H91" s="27"/>
      <c r="I91" s="78"/>
      <c r="J91" s="81"/>
      <c r="K91" s="82"/>
    </row>
    <row r="92" spans="1:11" ht="12.95" customHeight="1">
      <c r="A92" s="5"/>
      <c r="B92" s="14" t="s">
        <v>183</v>
      </c>
      <c r="C92" s="15"/>
      <c r="D92" s="15"/>
      <c r="E92" s="15"/>
      <c r="F92" s="15"/>
      <c r="G92" s="15"/>
      <c r="H92" s="16"/>
      <c r="I92" s="76"/>
      <c r="J92" s="81"/>
      <c r="K92" s="82"/>
    </row>
    <row r="93" spans="1:11" ht="12.95" customHeight="1">
      <c r="A93" s="18" t="s">
        <v>184</v>
      </c>
      <c r="B93" s="19" t="s">
        <v>185</v>
      </c>
      <c r="C93" s="15"/>
      <c r="D93" s="15"/>
      <c r="E93" s="20"/>
      <c r="F93" s="21">
        <v>7997.6138000000001</v>
      </c>
      <c r="G93" s="22">
        <v>5.9900000000000002E-2</v>
      </c>
      <c r="H93" s="23">
        <v>6.6456756198531461E-2</v>
      </c>
      <c r="I93" s="77"/>
      <c r="J93" s="81"/>
      <c r="K93" s="82"/>
    </row>
    <row r="94" spans="1:11" ht="12.95" customHeight="1">
      <c r="A94" s="5"/>
      <c r="B94" s="14" t="s">
        <v>179</v>
      </c>
      <c r="C94" s="15"/>
      <c r="D94" s="15"/>
      <c r="E94" s="15"/>
      <c r="F94" s="25">
        <v>7997.6138000000001</v>
      </c>
      <c r="G94" s="26">
        <v>5.9900000000000002E-2</v>
      </c>
      <c r="H94" s="27"/>
      <c r="I94" s="78"/>
      <c r="J94" s="81"/>
      <c r="K94" s="82"/>
    </row>
    <row r="95" spans="1:11" ht="12.95" customHeight="1">
      <c r="A95" s="5"/>
      <c r="B95" s="29" t="s">
        <v>182</v>
      </c>
      <c r="C95" s="30"/>
      <c r="D95" s="2"/>
      <c r="E95" s="30"/>
      <c r="F95" s="25">
        <v>7997.6138000000001</v>
      </c>
      <c r="G95" s="26">
        <v>5.9900000000000002E-2</v>
      </c>
      <c r="H95" s="27"/>
      <c r="I95" s="78"/>
      <c r="J95" s="81"/>
      <c r="K95" s="82"/>
    </row>
    <row r="96" spans="1:11" ht="12.95" customHeight="1">
      <c r="A96" s="5"/>
      <c r="B96" s="29" t="s">
        <v>187</v>
      </c>
      <c r="C96" s="15"/>
      <c r="D96" s="2"/>
      <c r="E96" s="15"/>
      <c r="F96" s="32">
        <v>1254.1491000000001</v>
      </c>
      <c r="G96" s="26">
        <v>9.4000000000000004E-3</v>
      </c>
      <c r="H96" s="27"/>
      <c r="I96" s="78"/>
      <c r="J96" s="81"/>
      <c r="K96" s="82"/>
    </row>
    <row r="97" spans="1:11" ht="12.95" customHeight="1" thickBot="1">
      <c r="A97" s="5"/>
      <c r="B97" s="33" t="s">
        <v>188</v>
      </c>
      <c r="C97" s="34"/>
      <c r="D97" s="34"/>
      <c r="E97" s="34"/>
      <c r="F97" s="35">
        <v>133436.79999999999</v>
      </c>
      <c r="G97" s="36">
        <v>1</v>
      </c>
      <c r="H97" s="37"/>
      <c r="I97" s="79"/>
      <c r="J97" s="81"/>
      <c r="K97" s="82"/>
    </row>
    <row r="98" spans="1:11" ht="12.95" customHeight="1">
      <c r="A98" s="5"/>
      <c r="B98" s="7"/>
      <c r="C98" s="5"/>
      <c r="D98" s="5"/>
      <c r="E98" s="5"/>
      <c r="F98" s="5"/>
      <c r="G98" s="5"/>
      <c r="H98" s="5"/>
      <c r="I98" s="5"/>
      <c r="J98" s="5"/>
    </row>
    <row r="99" spans="1:11" ht="12.95" customHeight="1">
      <c r="A99" s="5"/>
      <c r="B99" s="87" t="s">
        <v>5215</v>
      </c>
      <c r="C99" s="87"/>
      <c r="D99" s="87"/>
      <c r="E99" s="87"/>
      <c r="F99" s="87"/>
      <c r="G99" s="5"/>
      <c r="H99" s="5"/>
      <c r="I99" s="5"/>
      <c r="J99" s="5"/>
    </row>
    <row r="100" spans="1:11" ht="12.95" customHeight="1">
      <c r="A100" s="5"/>
      <c r="B100" s="87" t="s">
        <v>5216</v>
      </c>
      <c r="C100" s="87"/>
      <c r="D100" s="87"/>
      <c r="E100" s="87"/>
      <c r="F100" s="87"/>
      <c r="G100" s="5"/>
      <c r="H100" s="5"/>
      <c r="I100" s="5"/>
      <c r="J100" s="5"/>
    </row>
    <row r="101" spans="1:11" ht="12.95" customHeight="1">
      <c r="A101" s="5"/>
      <c r="B101" s="87" t="s">
        <v>3370</v>
      </c>
      <c r="C101" s="87"/>
      <c r="D101" s="87"/>
      <c r="E101" s="87"/>
      <c r="F101" s="87"/>
      <c r="G101" s="5"/>
      <c r="H101" s="5"/>
      <c r="I101" s="5"/>
      <c r="J101" s="5"/>
    </row>
    <row r="102" spans="1:11">
      <c r="A102" s="5"/>
      <c r="B102" s="87" t="s">
        <v>3371</v>
      </c>
      <c r="C102" s="87"/>
      <c r="D102" s="87"/>
      <c r="E102" s="87"/>
      <c r="F102" s="87"/>
      <c r="G102" s="5"/>
      <c r="H102" s="5"/>
      <c r="I102" s="5"/>
      <c r="J102" s="5"/>
    </row>
    <row r="103" spans="1:11" ht="26.45" customHeight="1">
      <c r="A103" s="5"/>
      <c r="B103" s="87" t="s">
        <v>3372</v>
      </c>
      <c r="C103" s="87"/>
      <c r="D103" s="87"/>
      <c r="E103" s="87"/>
      <c r="F103" s="87"/>
      <c r="G103" s="5"/>
      <c r="H103" s="5"/>
      <c r="I103" s="5"/>
      <c r="J103" s="5"/>
    </row>
    <row r="104" spans="1:11" ht="78" customHeight="1">
      <c r="A104" s="5"/>
      <c r="B104" s="87" t="s">
        <v>3373</v>
      </c>
      <c r="C104" s="87"/>
      <c r="D104" s="87"/>
      <c r="E104" s="87"/>
      <c r="F104" s="87"/>
      <c r="G104" s="5"/>
      <c r="H104" s="5"/>
      <c r="I104" s="5"/>
      <c r="J104" s="5"/>
    </row>
    <row r="105" spans="1:11" ht="12.95" customHeight="1">
      <c r="A105" s="5"/>
      <c r="B105" s="87" t="s">
        <v>3374</v>
      </c>
      <c r="C105" s="87"/>
      <c r="D105" s="87"/>
      <c r="E105" s="87"/>
      <c r="F105" s="87"/>
      <c r="G105" s="5"/>
      <c r="H105" s="5"/>
      <c r="I105" s="5"/>
      <c r="J105" s="5"/>
    </row>
    <row r="106" spans="1:11" ht="12.95" customHeight="1">
      <c r="A106" s="5"/>
      <c r="B106" s="4" t="s">
        <v>189</v>
      </c>
      <c r="C106" s="5"/>
      <c r="D106" s="5"/>
      <c r="E106" s="5"/>
      <c r="F106" s="5"/>
      <c r="G106" s="5"/>
      <c r="H106" s="5"/>
      <c r="I106" s="5"/>
      <c r="J106" s="5"/>
    </row>
    <row r="107" spans="1:11" ht="12.95" customHeight="1">
      <c r="A107" s="5"/>
      <c r="B107" s="4" t="s">
        <v>191</v>
      </c>
      <c r="C107" s="5"/>
      <c r="D107" s="5"/>
      <c r="E107" s="5"/>
      <c r="F107" s="5"/>
      <c r="G107" s="5"/>
      <c r="H107" s="5"/>
      <c r="I107" s="5"/>
      <c r="J107" s="5"/>
    </row>
    <row r="108" spans="1:11" ht="26.1" customHeight="1">
      <c r="A108" s="5"/>
      <c r="B108" s="83" t="s">
        <v>192</v>
      </c>
      <c r="C108" s="83"/>
      <c r="D108" s="83"/>
      <c r="E108" s="83"/>
      <c r="F108" s="83"/>
      <c r="G108" s="83"/>
      <c r="H108" s="83"/>
      <c r="I108" s="83"/>
      <c r="J108" s="5"/>
    </row>
    <row r="109" spans="1:11" ht="12.95" customHeight="1">
      <c r="A109" s="5"/>
      <c r="B109" s="83" t="s">
        <v>193</v>
      </c>
      <c r="C109" s="83"/>
      <c r="D109" s="83"/>
      <c r="E109" s="83"/>
      <c r="F109" s="83"/>
      <c r="G109" s="83"/>
      <c r="H109" s="83"/>
      <c r="I109" s="83"/>
      <c r="J109" s="5"/>
    </row>
    <row r="110" spans="1:11" ht="12.95" customHeight="1">
      <c r="A110" s="5"/>
      <c r="B110" s="83"/>
      <c r="C110" s="83"/>
      <c r="D110" s="83"/>
      <c r="E110" s="83"/>
      <c r="F110" s="83"/>
      <c r="G110" s="83"/>
      <c r="H110" s="83"/>
      <c r="I110" s="83"/>
      <c r="J110" s="5"/>
    </row>
    <row r="111" spans="1:11" ht="12.95" customHeight="1">
      <c r="A111" s="5"/>
      <c r="B111" s="83"/>
      <c r="C111" s="83"/>
      <c r="D111" s="83"/>
      <c r="E111" s="83"/>
      <c r="F111" s="83"/>
      <c r="G111" s="83"/>
      <c r="H111" s="83"/>
      <c r="I111" s="83"/>
      <c r="J111" s="5"/>
    </row>
    <row r="112" spans="1:11" ht="12.95" customHeight="1">
      <c r="A112" s="5"/>
      <c r="B112" s="83" t="s">
        <v>3375</v>
      </c>
      <c r="C112" s="83"/>
      <c r="D112" s="83"/>
      <c r="E112" s="83"/>
      <c r="F112" s="83"/>
      <c r="G112" s="5"/>
      <c r="H112" s="5"/>
      <c r="I112" s="5"/>
      <c r="J112" s="5"/>
    </row>
    <row r="113" spans="1:10" ht="12.95" customHeight="1">
      <c r="A113" s="5"/>
      <c r="B113" s="83" t="s">
        <v>3376</v>
      </c>
      <c r="C113" s="83"/>
      <c r="D113" s="83"/>
      <c r="E113" s="83"/>
      <c r="F113" s="83"/>
      <c r="G113" s="5"/>
      <c r="H113" s="5"/>
      <c r="I113" s="5"/>
      <c r="J113" s="5"/>
    </row>
    <row r="114" spans="1:10" ht="12.95" customHeight="1">
      <c r="A114" s="5"/>
      <c r="B114" s="83" t="s">
        <v>3377</v>
      </c>
      <c r="C114" s="83"/>
      <c r="D114" s="83"/>
      <c r="E114" s="83"/>
      <c r="F114" s="83"/>
      <c r="G114" s="5"/>
      <c r="H114" s="5"/>
      <c r="I114" s="5"/>
      <c r="J114" s="5"/>
    </row>
    <row r="115" spans="1:10" ht="12.95" customHeight="1">
      <c r="A115" s="5"/>
      <c r="B115" s="83"/>
      <c r="C115" s="83"/>
      <c r="D115" s="83"/>
      <c r="E115" s="83"/>
      <c r="F115" s="83"/>
      <c r="G115" s="83"/>
      <c r="H115" s="83"/>
      <c r="I115" s="83"/>
      <c r="J115" s="5"/>
    </row>
    <row r="116" spans="1:10" ht="12.95" customHeight="1">
      <c r="A116" s="5"/>
      <c r="B116" s="83"/>
      <c r="C116" s="83"/>
      <c r="D116" s="83"/>
      <c r="E116" s="83"/>
      <c r="F116" s="83"/>
      <c r="G116" s="83"/>
      <c r="H116" s="83"/>
      <c r="I116" s="83"/>
      <c r="J116" s="5"/>
    </row>
    <row r="117" spans="1:10" ht="12.95" customHeight="1">
      <c r="A117" s="5"/>
      <c r="B117" s="5"/>
      <c r="C117" s="84" t="s">
        <v>3378</v>
      </c>
      <c r="D117" s="84"/>
      <c r="E117" s="84"/>
      <c r="F117" s="84"/>
      <c r="G117" s="5"/>
      <c r="H117" s="5"/>
      <c r="I117" s="5"/>
      <c r="J117" s="5"/>
    </row>
    <row r="118" spans="1:10" ht="12.95" customHeight="1">
      <c r="A118" s="5"/>
      <c r="B118" s="39" t="s">
        <v>197</v>
      </c>
      <c r="C118" s="84" t="s">
        <v>198</v>
      </c>
      <c r="D118" s="84"/>
      <c r="E118" s="84"/>
      <c r="F118" s="84"/>
      <c r="G118" s="5"/>
      <c r="H118" s="5"/>
      <c r="I118" s="5"/>
      <c r="J118" s="5"/>
    </row>
    <row r="119" spans="1:10" ht="120.95" customHeight="1">
      <c r="A119" s="5"/>
      <c r="B119" s="40"/>
      <c r="C119" s="85"/>
      <c r="D119" s="85"/>
      <c r="E119" s="5"/>
      <c r="F119" s="5"/>
      <c r="G119" s="5"/>
      <c r="H119" s="5"/>
      <c r="I119" s="5"/>
      <c r="J119" s="5"/>
    </row>
  </sheetData>
  <mergeCells count="19">
    <mergeCell ref="B99:F99"/>
    <mergeCell ref="B100:F100"/>
    <mergeCell ref="B101:F101"/>
    <mergeCell ref="B102:F102"/>
    <mergeCell ref="B103:F103"/>
    <mergeCell ref="B104:F104"/>
    <mergeCell ref="B105:F105"/>
    <mergeCell ref="B108:I108"/>
    <mergeCell ref="B109:I109"/>
    <mergeCell ref="B110:I110"/>
    <mergeCell ref="B116:I116"/>
    <mergeCell ref="C117:F117"/>
    <mergeCell ref="C118:F118"/>
    <mergeCell ref="C119:D119"/>
    <mergeCell ref="B111:I111"/>
    <mergeCell ref="B112:F112"/>
    <mergeCell ref="B113:F113"/>
    <mergeCell ref="B114:F114"/>
    <mergeCell ref="B115:I115"/>
  </mergeCells>
  <hyperlinks>
    <hyperlink ref="A1" location="AxisESGIntegrationStrategyFund" display="AXISESG" xr:uid="{00000000-0004-0000-1B00-000000000000}"/>
    <hyperlink ref="B1" location="AxisESGIntegrationStrategyFund" display="Axis ESG Integration Strategy Fund" xr:uid="{00000000-0004-0000-1B00-000001000000}"/>
  </hyperlinks>
  <pageMargins left="0" right="0" top="0" bottom="0" header="0" footer="0"/>
  <pageSetup orientation="landscape"/>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57</v>
      </c>
      <c r="B1" s="4" t="s">
        <v>58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183</v>
      </c>
      <c r="C5" s="15"/>
      <c r="D5" s="15"/>
      <c r="E5" s="15"/>
      <c r="F5" s="15"/>
      <c r="G5" s="15"/>
      <c r="H5" s="16"/>
      <c r="I5" s="17"/>
      <c r="J5" s="5"/>
    </row>
    <row r="6" spans="1:10" ht="12.95" customHeight="1">
      <c r="A6" s="18" t="s">
        <v>184</v>
      </c>
      <c r="B6" s="19" t="s">
        <v>185</v>
      </c>
      <c r="C6" s="15"/>
      <c r="D6" s="15"/>
      <c r="E6" s="42"/>
      <c r="F6" s="21">
        <v>4.3091999999999997</v>
      </c>
      <c r="G6" s="22">
        <v>2.9999999999999997E-4</v>
      </c>
      <c r="H6" s="23">
        <v>6.6457340411213373E-2</v>
      </c>
      <c r="I6" s="24"/>
      <c r="J6" s="5"/>
    </row>
    <row r="7" spans="1:10" ht="12.95" customHeight="1">
      <c r="A7" s="5"/>
      <c r="B7" s="14" t="s">
        <v>179</v>
      </c>
      <c r="C7" s="15"/>
      <c r="D7" s="15"/>
      <c r="E7" s="15"/>
      <c r="F7" s="25">
        <v>4.3091999999999997</v>
      </c>
      <c r="G7" s="26">
        <v>2.9999999999999997E-4</v>
      </c>
      <c r="H7" s="27"/>
      <c r="I7" s="28"/>
      <c r="J7" s="5"/>
    </row>
    <row r="8" spans="1:10" ht="12.95" customHeight="1">
      <c r="A8" s="5"/>
      <c r="B8" s="29" t="s">
        <v>182</v>
      </c>
      <c r="C8" s="30"/>
      <c r="D8" s="2"/>
      <c r="E8" s="30"/>
      <c r="F8" s="25">
        <v>4.3091999999999997</v>
      </c>
      <c r="G8" s="26">
        <v>2.9999999999999997E-4</v>
      </c>
      <c r="H8" s="27"/>
      <c r="I8" s="28"/>
      <c r="J8" s="5"/>
    </row>
    <row r="9" spans="1:10" ht="12.95" customHeight="1">
      <c r="A9" s="5"/>
      <c r="B9" s="14" t="s">
        <v>3379</v>
      </c>
      <c r="C9" s="15"/>
      <c r="D9" s="15"/>
      <c r="E9" s="15"/>
      <c r="F9" s="15"/>
      <c r="G9" s="15"/>
      <c r="H9" s="16"/>
      <c r="I9" s="17"/>
      <c r="J9" s="5"/>
    </row>
    <row r="10" spans="1:10" ht="12.95" customHeight="1">
      <c r="A10" s="18" t="s">
        <v>3380</v>
      </c>
      <c r="B10" s="19" t="s">
        <v>3381</v>
      </c>
      <c r="C10" s="15"/>
      <c r="D10" s="15"/>
      <c r="E10" s="20">
        <v>16759.418900000001</v>
      </c>
      <c r="F10" s="21">
        <v>14951.3994</v>
      </c>
      <c r="G10" s="22">
        <v>0.97609999999999997</v>
      </c>
      <c r="H10" s="23"/>
      <c r="I10" s="24"/>
      <c r="J10" s="5"/>
    </row>
    <row r="11" spans="1:10" ht="12.95" customHeight="1">
      <c r="A11" s="5"/>
      <c r="B11" s="14" t="s">
        <v>179</v>
      </c>
      <c r="C11" s="15"/>
      <c r="D11" s="15"/>
      <c r="E11" s="15"/>
      <c r="F11" s="25">
        <v>14951.3994</v>
      </c>
      <c r="G11" s="26">
        <v>0.97609999999999997</v>
      </c>
      <c r="H11" s="27"/>
      <c r="I11" s="28"/>
      <c r="J11" s="5"/>
    </row>
    <row r="12" spans="1:10" ht="12.95" customHeight="1">
      <c r="A12" s="5"/>
      <c r="B12" s="29" t="s">
        <v>182</v>
      </c>
      <c r="C12" s="30"/>
      <c r="D12" s="2"/>
      <c r="E12" s="30"/>
      <c r="F12" s="25">
        <v>14951.3994</v>
      </c>
      <c r="G12" s="26">
        <v>0.97609999999999997</v>
      </c>
      <c r="H12" s="27"/>
      <c r="I12" s="28"/>
      <c r="J12" s="5"/>
    </row>
    <row r="13" spans="1:10" ht="12.95" customHeight="1">
      <c r="A13" s="5"/>
      <c r="B13" s="29" t="s">
        <v>187</v>
      </c>
      <c r="C13" s="15"/>
      <c r="D13" s="2"/>
      <c r="E13" s="15"/>
      <c r="F13" s="32">
        <v>362.26139999999998</v>
      </c>
      <c r="G13" s="26">
        <v>2.3599999999999999E-2</v>
      </c>
      <c r="H13" s="27"/>
      <c r="I13" s="28"/>
      <c r="J13" s="5"/>
    </row>
    <row r="14" spans="1:10" ht="12.95" customHeight="1">
      <c r="A14" s="5"/>
      <c r="B14" s="33" t="s">
        <v>188</v>
      </c>
      <c r="C14" s="34"/>
      <c r="D14" s="34"/>
      <c r="E14" s="34"/>
      <c r="F14" s="35">
        <v>15317.97</v>
      </c>
      <c r="G14" s="36">
        <v>1</v>
      </c>
      <c r="H14" s="37"/>
      <c r="I14" s="38"/>
      <c r="J14" s="5"/>
    </row>
    <row r="15" spans="1:10" ht="12.95" customHeight="1">
      <c r="A15" s="5"/>
      <c r="B15" s="7"/>
      <c r="C15" s="5"/>
      <c r="D15" s="5"/>
      <c r="E15" s="5"/>
      <c r="F15" s="5"/>
      <c r="G15" s="5"/>
      <c r="H15" s="5"/>
      <c r="I15" s="5"/>
      <c r="J15" s="5"/>
    </row>
    <row r="16" spans="1:10" ht="12.95" customHeight="1">
      <c r="A16" s="5"/>
      <c r="B16" s="4" t="s">
        <v>189</v>
      </c>
      <c r="C16" s="5"/>
      <c r="D16" s="5"/>
      <c r="E16" s="5"/>
      <c r="F16" s="5"/>
      <c r="G16" s="5"/>
      <c r="H16" s="5"/>
      <c r="I16" s="5"/>
      <c r="J16" s="5"/>
    </row>
    <row r="17" spans="1:10" ht="12.95" customHeight="1">
      <c r="A17" s="5"/>
      <c r="B17" s="4" t="s">
        <v>191</v>
      </c>
      <c r="C17" s="5"/>
      <c r="D17" s="5"/>
      <c r="E17" s="5"/>
      <c r="F17" s="5"/>
      <c r="G17" s="5"/>
      <c r="H17" s="5"/>
      <c r="I17" s="5"/>
      <c r="J17" s="5"/>
    </row>
    <row r="18" spans="1:10" ht="26.1" customHeight="1">
      <c r="A18" s="5"/>
      <c r="B18" s="83" t="s">
        <v>192</v>
      </c>
      <c r="C18" s="83"/>
      <c r="D18" s="83"/>
      <c r="E18" s="83"/>
      <c r="F18" s="83"/>
      <c r="G18" s="83"/>
      <c r="H18" s="83"/>
      <c r="I18" s="83"/>
      <c r="J18" s="5"/>
    </row>
    <row r="19" spans="1:10" ht="12.95" customHeight="1">
      <c r="A19" s="5"/>
      <c r="B19" s="83" t="s">
        <v>193</v>
      </c>
      <c r="C19" s="83"/>
      <c r="D19" s="83"/>
      <c r="E19" s="83"/>
      <c r="F19" s="83"/>
      <c r="G19" s="83"/>
      <c r="H19" s="83"/>
      <c r="I19" s="83"/>
      <c r="J19" s="5"/>
    </row>
    <row r="20" spans="1:10" ht="12.95" customHeight="1">
      <c r="A20" s="5"/>
      <c r="B20" s="83"/>
      <c r="C20" s="83"/>
      <c r="D20" s="83"/>
      <c r="E20" s="83"/>
      <c r="F20" s="83"/>
      <c r="G20" s="83"/>
      <c r="H20" s="83"/>
      <c r="I20" s="83"/>
      <c r="J20" s="5"/>
    </row>
    <row r="21" spans="1:10" ht="12.95" customHeight="1">
      <c r="A21" s="5"/>
      <c r="B21" s="83"/>
      <c r="C21" s="83"/>
      <c r="D21" s="83"/>
      <c r="E21" s="83"/>
      <c r="F21" s="83"/>
      <c r="G21" s="83"/>
      <c r="H21" s="83"/>
      <c r="I21" s="83"/>
      <c r="J21" s="5"/>
    </row>
    <row r="22" spans="1:10" ht="12.95" customHeight="1">
      <c r="A22" s="5"/>
      <c r="B22" s="83"/>
      <c r="C22" s="83"/>
      <c r="D22" s="83"/>
      <c r="E22" s="83"/>
      <c r="F22" s="83"/>
      <c r="G22" s="83"/>
      <c r="H22" s="83"/>
      <c r="I22" s="83"/>
      <c r="J22" s="5"/>
    </row>
    <row r="23" spans="1:10" ht="12.95" customHeight="1">
      <c r="A23" s="5"/>
      <c r="B23" s="88" t="s">
        <v>5207</v>
      </c>
      <c r="C23" s="88"/>
      <c r="D23" s="88"/>
      <c r="E23" s="88"/>
      <c r="F23" s="5"/>
      <c r="G23" s="5"/>
      <c r="H23" s="5"/>
      <c r="I23" s="5"/>
      <c r="J23" s="5"/>
    </row>
    <row r="24" spans="1:10" ht="12.95" customHeight="1">
      <c r="A24" s="5"/>
      <c r="B24" s="83"/>
      <c r="C24" s="83"/>
      <c r="D24" s="83"/>
      <c r="E24" s="83"/>
      <c r="F24" s="83"/>
      <c r="G24" s="83"/>
      <c r="H24" s="83"/>
      <c r="I24" s="83"/>
      <c r="J24" s="5"/>
    </row>
    <row r="25" spans="1:10" ht="12.95" customHeight="1">
      <c r="A25" s="5"/>
      <c r="B25" s="5"/>
      <c r="C25" s="84" t="s">
        <v>3382</v>
      </c>
      <c r="D25" s="84"/>
      <c r="E25" s="84"/>
      <c r="F25" s="84"/>
      <c r="G25" s="5"/>
      <c r="H25" s="5"/>
      <c r="I25" s="5"/>
      <c r="J25" s="5"/>
    </row>
    <row r="26" spans="1:10" ht="12.95" customHeight="1">
      <c r="A26" s="5"/>
      <c r="B26" s="39" t="s">
        <v>197</v>
      </c>
      <c r="C26" s="84" t="s">
        <v>198</v>
      </c>
      <c r="D26" s="84"/>
      <c r="E26" s="84"/>
      <c r="F26" s="84"/>
      <c r="G26" s="5"/>
      <c r="H26" s="5"/>
      <c r="I26" s="5"/>
      <c r="J26" s="5"/>
    </row>
    <row r="27" spans="1:10" ht="120.95" customHeight="1">
      <c r="A27" s="5"/>
      <c r="B27" s="40"/>
      <c r="C27" s="85"/>
      <c r="D27" s="85"/>
      <c r="E27" s="5"/>
      <c r="F27" s="5"/>
      <c r="G27" s="5"/>
      <c r="H27" s="5"/>
      <c r="I27" s="5"/>
      <c r="J27" s="5"/>
    </row>
  </sheetData>
  <mergeCells count="10">
    <mergeCell ref="B18:I18"/>
    <mergeCell ref="B19:I19"/>
    <mergeCell ref="B20:I20"/>
    <mergeCell ref="B21:I21"/>
    <mergeCell ref="B22:I22"/>
    <mergeCell ref="B23:E23"/>
    <mergeCell ref="B24:I24"/>
    <mergeCell ref="C25:F25"/>
    <mergeCell ref="C26:F26"/>
    <mergeCell ref="C27:D27"/>
  </mergeCells>
  <hyperlinks>
    <hyperlink ref="A1" location="AxisSilverETF" display="AXISETS" xr:uid="{00000000-0004-0000-1C00-000000000000}"/>
    <hyperlink ref="B1" location="AxisSilverETF" display="Axis Silver ETF" xr:uid="{00000000-0004-0000-1C00-000001000000}"/>
  </hyperlinks>
  <pageMargins left="0" right="0" top="0" bottom="0"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J41"/>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v>
      </c>
      <c r="B1" s="4" t="s">
        <v>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200</v>
      </c>
      <c r="B7" s="19" t="s">
        <v>201</v>
      </c>
      <c r="C7" s="15" t="s">
        <v>202</v>
      </c>
      <c r="D7" s="15" t="s">
        <v>203</v>
      </c>
      <c r="E7" s="20">
        <v>950</v>
      </c>
      <c r="F7" s="21">
        <v>950.11019999999996</v>
      </c>
      <c r="G7" s="22">
        <v>0.10340000000000001</v>
      </c>
      <c r="H7" s="23">
        <v>7.4149999999999994E-2</v>
      </c>
      <c r="I7" s="24"/>
      <c r="J7" s="5"/>
    </row>
    <row r="8" spans="1:10" ht="12.95" customHeight="1">
      <c r="A8" s="18" t="s">
        <v>204</v>
      </c>
      <c r="B8" s="19" t="s">
        <v>205</v>
      </c>
      <c r="C8" s="15" t="s">
        <v>206</v>
      </c>
      <c r="D8" s="15" t="s">
        <v>203</v>
      </c>
      <c r="E8" s="20">
        <v>900</v>
      </c>
      <c r="F8" s="21">
        <v>901.31489999999997</v>
      </c>
      <c r="G8" s="22">
        <v>9.8100000000000007E-2</v>
      </c>
      <c r="H8" s="23">
        <v>7.4099999999999999E-2</v>
      </c>
      <c r="I8" s="24"/>
      <c r="J8" s="5"/>
    </row>
    <row r="9" spans="1:10" ht="12.95" customHeight="1">
      <c r="A9" s="18" t="s">
        <v>207</v>
      </c>
      <c r="B9" s="19" t="s">
        <v>208</v>
      </c>
      <c r="C9" s="15" t="s">
        <v>209</v>
      </c>
      <c r="D9" s="15" t="s">
        <v>203</v>
      </c>
      <c r="E9" s="20">
        <v>900</v>
      </c>
      <c r="F9" s="21">
        <v>899.38800000000003</v>
      </c>
      <c r="G9" s="22">
        <v>9.7900000000000001E-2</v>
      </c>
      <c r="H9" s="23">
        <v>7.6149999999999995E-2</v>
      </c>
      <c r="I9" s="24"/>
      <c r="J9" s="5"/>
    </row>
    <row r="10" spans="1:10" ht="12.95" customHeight="1">
      <c r="A10" s="18" t="s">
        <v>210</v>
      </c>
      <c r="B10" s="19" t="s">
        <v>211</v>
      </c>
      <c r="C10" s="15" t="s">
        <v>212</v>
      </c>
      <c r="D10" s="15" t="s">
        <v>203</v>
      </c>
      <c r="E10" s="20">
        <v>900</v>
      </c>
      <c r="F10" s="21">
        <v>898.65539999999999</v>
      </c>
      <c r="G10" s="22">
        <v>9.7799999999999998E-2</v>
      </c>
      <c r="H10" s="23">
        <v>7.7100000000000002E-2</v>
      </c>
      <c r="I10" s="24"/>
      <c r="J10" s="5"/>
    </row>
    <row r="11" spans="1:10" ht="12.95" customHeight="1">
      <c r="A11" s="18" t="s">
        <v>213</v>
      </c>
      <c r="B11" s="19" t="s">
        <v>214</v>
      </c>
      <c r="C11" s="15" t="s">
        <v>215</v>
      </c>
      <c r="D11" s="15" t="s">
        <v>203</v>
      </c>
      <c r="E11" s="20">
        <v>900</v>
      </c>
      <c r="F11" s="21">
        <v>898.07849999999996</v>
      </c>
      <c r="G11" s="22">
        <v>9.7799999999999998E-2</v>
      </c>
      <c r="H11" s="23">
        <v>7.6999999999999999E-2</v>
      </c>
      <c r="I11" s="24"/>
      <c r="J11" s="5"/>
    </row>
    <row r="12" spans="1:10" ht="12.95" customHeight="1">
      <c r="A12" s="18" t="s">
        <v>216</v>
      </c>
      <c r="B12" s="19" t="s">
        <v>217</v>
      </c>
      <c r="C12" s="15" t="s">
        <v>218</v>
      </c>
      <c r="D12" s="15" t="s">
        <v>203</v>
      </c>
      <c r="E12" s="20">
        <v>89</v>
      </c>
      <c r="F12" s="21">
        <v>883.83590000000004</v>
      </c>
      <c r="G12" s="22">
        <v>9.6199999999999994E-2</v>
      </c>
      <c r="H12" s="23">
        <v>7.5813000000000005E-2</v>
      </c>
      <c r="I12" s="24"/>
      <c r="J12" s="5"/>
    </row>
    <row r="13" spans="1:10" ht="12.95" customHeight="1">
      <c r="A13" s="18" t="s">
        <v>219</v>
      </c>
      <c r="B13" s="19" t="s">
        <v>220</v>
      </c>
      <c r="C13" s="15" t="s">
        <v>221</v>
      </c>
      <c r="D13" s="15" t="s">
        <v>203</v>
      </c>
      <c r="E13" s="20">
        <v>87</v>
      </c>
      <c r="F13" s="21">
        <v>878.67650000000003</v>
      </c>
      <c r="G13" s="22">
        <v>9.5600000000000004E-2</v>
      </c>
      <c r="H13" s="23">
        <v>7.4725E-2</v>
      </c>
      <c r="I13" s="24"/>
      <c r="J13" s="5"/>
    </row>
    <row r="14" spans="1:10" ht="12.95" customHeight="1">
      <c r="A14" s="18" t="s">
        <v>222</v>
      </c>
      <c r="B14" s="19" t="s">
        <v>223</v>
      </c>
      <c r="C14" s="15" t="s">
        <v>224</v>
      </c>
      <c r="D14" s="15" t="s">
        <v>203</v>
      </c>
      <c r="E14" s="20">
        <v>75</v>
      </c>
      <c r="F14" s="21">
        <v>753.19579999999996</v>
      </c>
      <c r="G14" s="22">
        <v>8.2000000000000003E-2</v>
      </c>
      <c r="H14" s="23">
        <v>7.7350000000000002E-2</v>
      </c>
      <c r="I14" s="24"/>
      <c r="J14" s="5"/>
    </row>
    <row r="15" spans="1:10" ht="12.95" customHeight="1">
      <c r="A15" s="18" t="s">
        <v>225</v>
      </c>
      <c r="B15" s="19" t="s">
        <v>226</v>
      </c>
      <c r="C15" s="15" t="s">
        <v>227</v>
      </c>
      <c r="D15" s="15" t="s">
        <v>203</v>
      </c>
      <c r="E15" s="20">
        <v>75</v>
      </c>
      <c r="F15" s="21">
        <v>749.83950000000004</v>
      </c>
      <c r="G15" s="22">
        <v>8.1600000000000006E-2</v>
      </c>
      <c r="H15" s="23">
        <v>7.9000000000000001E-2</v>
      </c>
      <c r="I15" s="24"/>
      <c r="J15" s="5"/>
    </row>
    <row r="16" spans="1:10" ht="12.95" customHeight="1">
      <c r="A16" s="18" t="s">
        <v>228</v>
      </c>
      <c r="B16" s="19" t="s">
        <v>229</v>
      </c>
      <c r="C16" s="15" t="s">
        <v>230</v>
      </c>
      <c r="D16" s="15" t="s">
        <v>203</v>
      </c>
      <c r="E16" s="20">
        <v>500</v>
      </c>
      <c r="F16" s="21">
        <v>499.75700000000001</v>
      </c>
      <c r="G16" s="22">
        <v>5.4399999999999997E-2</v>
      </c>
      <c r="H16" s="23">
        <v>7.3400000000000007E-2</v>
      </c>
      <c r="I16" s="24"/>
      <c r="J16" s="5"/>
    </row>
    <row r="17" spans="1:10" ht="12.95" customHeight="1">
      <c r="A17" s="18" t="s">
        <v>231</v>
      </c>
      <c r="B17" s="19" t="s">
        <v>232</v>
      </c>
      <c r="C17" s="15" t="s">
        <v>233</v>
      </c>
      <c r="D17" s="15" t="s">
        <v>203</v>
      </c>
      <c r="E17" s="20">
        <v>25</v>
      </c>
      <c r="F17" s="21">
        <v>252.14850000000001</v>
      </c>
      <c r="G17" s="22">
        <v>2.7400000000000001E-2</v>
      </c>
      <c r="H17" s="23">
        <v>7.3400000000000007E-2</v>
      </c>
      <c r="I17" s="24"/>
      <c r="J17" s="5"/>
    </row>
    <row r="18" spans="1:10" ht="12.95" customHeight="1">
      <c r="A18" s="18" t="s">
        <v>234</v>
      </c>
      <c r="B18" s="19" t="s">
        <v>235</v>
      </c>
      <c r="C18" s="15" t="s">
        <v>236</v>
      </c>
      <c r="D18" s="15" t="s">
        <v>203</v>
      </c>
      <c r="E18" s="20">
        <v>50</v>
      </c>
      <c r="F18" s="21">
        <v>49.831200000000003</v>
      </c>
      <c r="G18" s="22">
        <v>5.4000000000000003E-3</v>
      </c>
      <c r="H18" s="23">
        <v>7.5713000000000003E-2</v>
      </c>
      <c r="I18" s="24"/>
      <c r="J18" s="5"/>
    </row>
    <row r="19" spans="1:10" ht="12.95" customHeight="1">
      <c r="A19" s="5"/>
      <c r="B19" s="14" t="s">
        <v>179</v>
      </c>
      <c r="C19" s="15"/>
      <c r="D19" s="15"/>
      <c r="E19" s="15"/>
      <c r="F19" s="25">
        <v>8614.8312999999998</v>
      </c>
      <c r="G19" s="26">
        <v>0.93779999999999997</v>
      </c>
      <c r="H19" s="27"/>
      <c r="I19" s="28"/>
      <c r="J19" s="5"/>
    </row>
    <row r="20" spans="1:10" ht="12.95" customHeight="1">
      <c r="A20" s="5"/>
      <c r="B20" s="29" t="s">
        <v>180</v>
      </c>
      <c r="C20" s="2"/>
      <c r="D20" s="2"/>
      <c r="E20" s="2"/>
      <c r="F20" s="27" t="s">
        <v>181</v>
      </c>
      <c r="G20" s="27" t="s">
        <v>181</v>
      </c>
      <c r="H20" s="27"/>
      <c r="I20" s="28"/>
      <c r="J20" s="5"/>
    </row>
    <row r="21" spans="1:10" ht="12.95" customHeight="1">
      <c r="A21" s="5"/>
      <c r="B21" s="29" t="s">
        <v>179</v>
      </c>
      <c r="C21" s="2"/>
      <c r="D21" s="2"/>
      <c r="E21" s="2"/>
      <c r="F21" s="27" t="s">
        <v>181</v>
      </c>
      <c r="G21" s="27" t="s">
        <v>181</v>
      </c>
      <c r="H21" s="27"/>
      <c r="I21" s="28"/>
      <c r="J21" s="5"/>
    </row>
    <row r="22" spans="1:10" ht="12.95" customHeight="1">
      <c r="A22" s="5"/>
      <c r="B22" s="29" t="s">
        <v>182</v>
      </c>
      <c r="C22" s="30"/>
      <c r="D22" s="2"/>
      <c r="E22" s="30"/>
      <c r="F22" s="25">
        <v>8614.8312999999998</v>
      </c>
      <c r="G22" s="26">
        <v>0.93779999999999997</v>
      </c>
      <c r="H22" s="27"/>
      <c r="I22" s="28"/>
      <c r="J22" s="5"/>
    </row>
    <row r="23" spans="1:10" ht="12.95" customHeight="1">
      <c r="A23" s="5"/>
      <c r="B23" s="14" t="s">
        <v>183</v>
      </c>
      <c r="C23" s="15"/>
      <c r="D23" s="15"/>
      <c r="E23" s="15"/>
      <c r="F23" s="15"/>
      <c r="G23" s="15"/>
      <c r="H23" s="16"/>
      <c r="I23" s="17"/>
      <c r="J23" s="5"/>
    </row>
    <row r="24" spans="1:10" ht="12.95" customHeight="1">
      <c r="A24" s="18" t="s">
        <v>184</v>
      </c>
      <c r="B24" s="19" t="s">
        <v>185</v>
      </c>
      <c r="C24" s="15"/>
      <c r="D24" s="15"/>
      <c r="E24" s="20"/>
      <c r="F24" s="21">
        <v>235.4271</v>
      </c>
      <c r="G24" s="22">
        <v>2.5600000000000001E-2</v>
      </c>
      <c r="H24" s="23">
        <v>6.6456759849860714E-2</v>
      </c>
      <c r="I24" s="24"/>
      <c r="J24" s="5"/>
    </row>
    <row r="25" spans="1:10" ht="12.95" customHeight="1">
      <c r="A25" s="5"/>
      <c r="B25" s="14" t="s">
        <v>179</v>
      </c>
      <c r="C25" s="15"/>
      <c r="D25" s="15"/>
      <c r="E25" s="15"/>
      <c r="F25" s="25">
        <v>235.4271</v>
      </c>
      <c r="G25" s="26">
        <v>2.5600000000000001E-2</v>
      </c>
      <c r="H25" s="27"/>
      <c r="I25" s="28"/>
      <c r="J25" s="5"/>
    </row>
    <row r="26" spans="1:10" ht="12.95" customHeight="1">
      <c r="A26" s="5"/>
      <c r="B26" s="29" t="s">
        <v>182</v>
      </c>
      <c r="C26" s="30"/>
      <c r="D26" s="2"/>
      <c r="E26" s="30"/>
      <c r="F26" s="25">
        <v>235.4271</v>
      </c>
      <c r="G26" s="26">
        <v>2.5600000000000001E-2</v>
      </c>
      <c r="H26" s="27"/>
      <c r="I26" s="28"/>
      <c r="J26" s="5"/>
    </row>
    <row r="27" spans="1:10" ht="12.95" customHeight="1">
      <c r="A27" s="5"/>
      <c r="B27" s="29" t="s">
        <v>187</v>
      </c>
      <c r="C27" s="15"/>
      <c r="D27" s="2"/>
      <c r="E27" s="15"/>
      <c r="F27" s="32">
        <v>336.13159999999999</v>
      </c>
      <c r="G27" s="26">
        <v>3.6600000000000001E-2</v>
      </c>
      <c r="H27" s="27"/>
      <c r="I27" s="28"/>
      <c r="J27" s="5"/>
    </row>
    <row r="28" spans="1:10" ht="12.95" customHeight="1">
      <c r="A28" s="5"/>
      <c r="B28" s="33" t="s">
        <v>188</v>
      </c>
      <c r="C28" s="34"/>
      <c r="D28" s="34"/>
      <c r="E28" s="34"/>
      <c r="F28" s="35">
        <v>9186.39</v>
      </c>
      <c r="G28" s="36">
        <v>1</v>
      </c>
      <c r="H28" s="37"/>
      <c r="I28" s="38"/>
      <c r="J28" s="5"/>
    </row>
    <row r="29" spans="1:10" ht="12.95" customHeight="1">
      <c r="A29" s="5"/>
      <c r="B29" s="7"/>
      <c r="C29" s="5"/>
      <c r="D29" s="5"/>
      <c r="E29" s="5"/>
      <c r="F29" s="5"/>
      <c r="G29" s="5"/>
      <c r="H29" s="5"/>
      <c r="I29" s="5"/>
      <c r="J29" s="5"/>
    </row>
    <row r="30" spans="1:10" ht="12.95" customHeight="1">
      <c r="A30" s="5"/>
      <c r="B30" s="4" t="s">
        <v>189</v>
      </c>
      <c r="C30" s="5"/>
      <c r="D30" s="5"/>
      <c r="E30" s="5"/>
      <c r="F30" s="5"/>
      <c r="G30" s="5"/>
      <c r="H30" s="5"/>
      <c r="I30" s="5"/>
      <c r="J30" s="5"/>
    </row>
    <row r="31" spans="1:10" ht="12.95" customHeight="1">
      <c r="A31" s="5"/>
      <c r="B31" s="4" t="s">
        <v>237</v>
      </c>
      <c r="C31" s="5"/>
      <c r="D31" s="5"/>
      <c r="E31" s="5"/>
      <c r="F31" s="5"/>
      <c r="G31" s="5"/>
      <c r="H31" s="5"/>
      <c r="I31" s="5"/>
      <c r="J31" s="5"/>
    </row>
    <row r="32" spans="1:10" ht="12.95" customHeight="1">
      <c r="A32" s="5"/>
      <c r="B32" s="4" t="s">
        <v>191</v>
      </c>
      <c r="C32" s="5"/>
      <c r="D32" s="5"/>
      <c r="E32" s="5"/>
      <c r="F32" s="5"/>
      <c r="G32" s="5"/>
      <c r="H32" s="5"/>
      <c r="I32" s="5"/>
      <c r="J32" s="5"/>
    </row>
    <row r="33" spans="1:10" ht="26.1" customHeight="1">
      <c r="A33" s="5"/>
      <c r="B33" s="83" t="s">
        <v>192</v>
      </c>
      <c r="C33" s="83"/>
      <c r="D33" s="83"/>
      <c r="E33" s="83"/>
      <c r="F33" s="83"/>
      <c r="G33" s="83"/>
      <c r="H33" s="83"/>
      <c r="I33" s="83"/>
      <c r="J33" s="5"/>
    </row>
    <row r="34" spans="1:10" ht="12.95" customHeight="1">
      <c r="A34" s="5"/>
      <c r="B34" s="83" t="s">
        <v>193</v>
      </c>
      <c r="C34" s="83"/>
      <c r="D34" s="83"/>
      <c r="E34" s="83"/>
      <c r="F34" s="83"/>
      <c r="G34" s="83"/>
      <c r="H34" s="83"/>
      <c r="I34" s="83"/>
      <c r="J34" s="5"/>
    </row>
    <row r="35" spans="1:10" ht="12.95" customHeight="1">
      <c r="A35" s="5"/>
      <c r="B35" s="83"/>
      <c r="C35" s="83"/>
      <c r="D35" s="83"/>
      <c r="E35" s="83"/>
      <c r="F35" s="83"/>
      <c r="G35" s="83"/>
      <c r="H35" s="83"/>
      <c r="I35" s="83"/>
      <c r="J35" s="5"/>
    </row>
    <row r="36" spans="1:10" ht="12.95" customHeight="1">
      <c r="A36" s="5"/>
      <c r="B36" s="83"/>
      <c r="C36" s="83"/>
      <c r="D36" s="83"/>
      <c r="E36" s="83"/>
      <c r="F36" s="83"/>
      <c r="G36" s="83"/>
      <c r="H36" s="83"/>
      <c r="I36" s="83"/>
      <c r="J36" s="5"/>
    </row>
    <row r="37" spans="1:10" ht="12.95" customHeight="1">
      <c r="A37" s="5"/>
      <c r="B37" s="83"/>
      <c r="C37" s="83"/>
      <c r="D37" s="83"/>
      <c r="E37" s="83"/>
      <c r="F37" s="83"/>
      <c r="G37" s="83"/>
      <c r="H37" s="83"/>
      <c r="I37" s="83"/>
      <c r="J37" s="5"/>
    </row>
    <row r="38" spans="1:10" ht="12.95" customHeight="1">
      <c r="A38" s="5"/>
      <c r="B38" s="83"/>
      <c r="C38" s="83"/>
      <c r="D38" s="83"/>
      <c r="E38" s="83"/>
      <c r="F38" s="83"/>
      <c r="G38" s="83"/>
      <c r="H38" s="83"/>
      <c r="I38" s="83"/>
      <c r="J38" s="5"/>
    </row>
    <row r="39" spans="1:10" ht="12.95" customHeight="1">
      <c r="A39" s="5"/>
      <c r="B39" s="5"/>
      <c r="C39" s="84" t="s">
        <v>196</v>
      </c>
      <c r="D39" s="84"/>
      <c r="E39" s="84"/>
      <c r="F39" s="84"/>
      <c r="G39" s="5"/>
      <c r="H39" s="5"/>
      <c r="I39" s="5"/>
      <c r="J39" s="5"/>
    </row>
    <row r="40" spans="1:10" ht="12.95" customHeight="1">
      <c r="A40" s="5"/>
      <c r="B40" s="39" t="s">
        <v>197</v>
      </c>
      <c r="C40" s="84" t="s">
        <v>198</v>
      </c>
      <c r="D40" s="84"/>
      <c r="E40" s="84"/>
      <c r="F40" s="84"/>
      <c r="G40" s="5"/>
      <c r="H40" s="5"/>
      <c r="I40" s="5"/>
      <c r="J40" s="5"/>
    </row>
    <row r="41" spans="1:10" ht="120.95" customHeight="1">
      <c r="A41" s="5"/>
      <c r="B41" s="40"/>
      <c r="C41" s="85"/>
      <c r="D41" s="85"/>
      <c r="E41" s="5"/>
      <c r="F41" s="5"/>
      <c r="G41" s="5"/>
      <c r="H41" s="5"/>
      <c r="I41" s="5"/>
      <c r="J41" s="5"/>
    </row>
  </sheetData>
  <mergeCells count="9">
    <mergeCell ref="B38:I38"/>
    <mergeCell ref="C39:F39"/>
    <mergeCell ref="C40:F40"/>
    <mergeCell ref="C41:D41"/>
    <mergeCell ref="B33:I33"/>
    <mergeCell ref="B34:I34"/>
    <mergeCell ref="B35:I35"/>
    <mergeCell ref="B36:I36"/>
    <mergeCell ref="B37:I37"/>
  </mergeCells>
  <hyperlinks>
    <hyperlink ref="A1" location="AxisFixedTermPlanSeries1131228Days" display="AXIS113" xr:uid="{00000000-0004-0000-0200-000000000000}"/>
    <hyperlink ref="B1" location="AxisFixedTermPlanSeries1131228Days" display="Axis Fixed Term Plan - Series 113 (1228 Days)" xr:uid="{00000000-0004-0000-0200-000001000000}"/>
  </hyperlinks>
  <pageMargins left="0" right="0" top="0" bottom="0" header="0" footer="0"/>
  <pageSetup orientation="landscape" r:id="rId1"/>
  <headerFooter>
    <oddFooter>&amp;C&amp;1#&amp;"Calibri"&amp;10&amp;K000000 For internal use only</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outlinePr summaryBelow="0"/>
  </sheetPr>
  <dimension ref="A1:J6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59</v>
      </c>
      <c r="B1" s="4" t="s">
        <v>60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245</v>
      </c>
      <c r="B7" s="19" t="s">
        <v>246</v>
      </c>
      <c r="C7" s="15" t="s">
        <v>247</v>
      </c>
      <c r="D7" s="15" t="s">
        <v>244</v>
      </c>
      <c r="E7" s="20">
        <v>8584867</v>
      </c>
      <c r="F7" s="21">
        <v>111611.8559</v>
      </c>
      <c r="G7" s="22">
        <v>8.4000000000000005E-2</v>
      </c>
      <c r="H7" s="31"/>
      <c r="I7" s="24"/>
      <c r="J7" s="5"/>
    </row>
    <row r="8" spans="1:10" ht="12.95" customHeight="1">
      <c r="A8" s="18" t="s">
        <v>241</v>
      </c>
      <c r="B8" s="19" t="s">
        <v>242</v>
      </c>
      <c r="C8" s="15" t="s">
        <v>243</v>
      </c>
      <c r="D8" s="15" t="s">
        <v>244</v>
      </c>
      <c r="E8" s="20">
        <v>5502629</v>
      </c>
      <c r="F8" s="21">
        <v>98829.968200000003</v>
      </c>
      <c r="G8" s="22">
        <v>7.4399999999999994E-2</v>
      </c>
      <c r="H8" s="31"/>
      <c r="I8" s="24"/>
      <c r="J8" s="5"/>
    </row>
    <row r="9" spans="1:10" ht="12.95" customHeight="1">
      <c r="A9" s="18" t="s">
        <v>264</v>
      </c>
      <c r="B9" s="19" t="s">
        <v>265</v>
      </c>
      <c r="C9" s="15" t="s">
        <v>266</v>
      </c>
      <c r="D9" s="15" t="s">
        <v>255</v>
      </c>
      <c r="E9" s="20">
        <v>2113502</v>
      </c>
      <c r="F9" s="21">
        <v>90264.500199999995</v>
      </c>
      <c r="G9" s="22">
        <v>6.7900000000000002E-2</v>
      </c>
      <c r="H9" s="31"/>
      <c r="I9" s="24"/>
      <c r="J9" s="5"/>
    </row>
    <row r="10" spans="1:10" ht="12.95" customHeight="1">
      <c r="A10" s="18" t="s">
        <v>267</v>
      </c>
      <c r="B10" s="19" t="s">
        <v>268</v>
      </c>
      <c r="C10" s="15" t="s">
        <v>269</v>
      </c>
      <c r="D10" s="15" t="s">
        <v>270</v>
      </c>
      <c r="E10" s="20">
        <v>4719884</v>
      </c>
      <c r="F10" s="21">
        <v>76799.592499999999</v>
      </c>
      <c r="G10" s="22">
        <v>5.7799999999999997E-2</v>
      </c>
      <c r="H10" s="31"/>
      <c r="I10" s="24"/>
      <c r="J10" s="5"/>
    </row>
    <row r="11" spans="1:10" ht="12.95" customHeight="1">
      <c r="A11" s="18" t="s">
        <v>714</v>
      </c>
      <c r="B11" s="19" t="s">
        <v>715</v>
      </c>
      <c r="C11" s="15" t="s">
        <v>716</v>
      </c>
      <c r="D11" s="15" t="s">
        <v>305</v>
      </c>
      <c r="E11" s="20">
        <v>4572033</v>
      </c>
      <c r="F11" s="21">
        <v>69069.702499999999</v>
      </c>
      <c r="G11" s="22">
        <v>5.1999999999999998E-2</v>
      </c>
      <c r="H11" s="31"/>
      <c r="I11" s="24"/>
      <c r="J11" s="5"/>
    </row>
    <row r="12" spans="1:10" ht="12.95" customHeight="1">
      <c r="A12" s="18" t="s">
        <v>528</v>
      </c>
      <c r="B12" s="19" t="s">
        <v>529</v>
      </c>
      <c r="C12" s="15" t="s">
        <v>530</v>
      </c>
      <c r="D12" s="15" t="s">
        <v>531</v>
      </c>
      <c r="E12" s="20">
        <v>2121747</v>
      </c>
      <c r="F12" s="21">
        <v>65057.006500000003</v>
      </c>
      <c r="G12" s="22">
        <v>4.9000000000000002E-2</v>
      </c>
      <c r="H12" s="31"/>
      <c r="I12" s="24"/>
      <c r="J12" s="5"/>
    </row>
    <row r="13" spans="1:10" ht="12.95" customHeight="1">
      <c r="A13" s="18" t="s">
        <v>294</v>
      </c>
      <c r="B13" s="19" t="s">
        <v>295</v>
      </c>
      <c r="C13" s="15" t="s">
        <v>296</v>
      </c>
      <c r="D13" s="15" t="s">
        <v>297</v>
      </c>
      <c r="E13" s="20">
        <v>983193</v>
      </c>
      <c r="F13" s="21">
        <v>64653.788500000002</v>
      </c>
      <c r="G13" s="22">
        <v>4.87E-2</v>
      </c>
      <c r="H13" s="31"/>
      <c r="I13" s="24"/>
      <c r="J13" s="5"/>
    </row>
    <row r="14" spans="1:10" ht="12.95" customHeight="1">
      <c r="A14" s="18" t="s">
        <v>387</v>
      </c>
      <c r="B14" s="19" t="s">
        <v>388</v>
      </c>
      <c r="C14" s="15" t="s">
        <v>389</v>
      </c>
      <c r="D14" s="15" t="s">
        <v>293</v>
      </c>
      <c r="E14" s="20">
        <v>1043054</v>
      </c>
      <c r="F14" s="21">
        <v>64384.594299999997</v>
      </c>
      <c r="G14" s="22">
        <v>4.8399999999999999E-2</v>
      </c>
      <c r="H14" s="31"/>
      <c r="I14" s="24"/>
      <c r="J14" s="5"/>
    </row>
    <row r="15" spans="1:10" ht="12.95" customHeight="1">
      <c r="A15" s="18" t="s">
        <v>298</v>
      </c>
      <c r="B15" s="19" t="s">
        <v>299</v>
      </c>
      <c r="C15" s="15" t="s">
        <v>300</v>
      </c>
      <c r="D15" s="15" t="s">
        <v>301</v>
      </c>
      <c r="E15" s="20">
        <v>20710404</v>
      </c>
      <c r="F15" s="21">
        <v>57939.426200000002</v>
      </c>
      <c r="G15" s="22">
        <v>4.36E-2</v>
      </c>
      <c r="H15" s="31"/>
      <c r="I15" s="24"/>
      <c r="J15" s="5"/>
    </row>
    <row r="16" spans="1:10" ht="12.95" customHeight="1">
      <c r="A16" s="18" t="s">
        <v>505</v>
      </c>
      <c r="B16" s="19" t="s">
        <v>506</v>
      </c>
      <c r="C16" s="15" t="s">
        <v>507</v>
      </c>
      <c r="D16" s="15" t="s">
        <v>297</v>
      </c>
      <c r="E16" s="20">
        <v>4039282</v>
      </c>
      <c r="F16" s="21">
        <v>49842.720200000003</v>
      </c>
      <c r="G16" s="22">
        <v>3.7499999999999999E-2</v>
      </c>
      <c r="H16" s="31"/>
      <c r="I16" s="24"/>
      <c r="J16" s="5"/>
    </row>
    <row r="17" spans="1:10" ht="12.95" customHeight="1">
      <c r="A17" s="18" t="s">
        <v>462</v>
      </c>
      <c r="B17" s="19" t="s">
        <v>463</v>
      </c>
      <c r="C17" s="15" t="s">
        <v>464</v>
      </c>
      <c r="D17" s="15" t="s">
        <v>465</v>
      </c>
      <c r="E17" s="20">
        <v>2604694</v>
      </c>
      <c r="F17" s="21">
        <v>49330.299700000003</v>
      </c>
      <c r="G17" s="22">
        <v>3.7100000000000001E-2</v>
      </c>
      <c r="H17" s="31"/>
      <c r="I17" s="24"/>
      <c r="J17" s="5"/>
    </row>
    <row r="18" spans="1:10" ht="12.95" customHeight="1">
      <c r="A18" s="18" t="s">
        <v>309</v>
      </c>
      <c r="B18" s="19" t="s">
        <v>310</v>
      </c>
      <c r="C18" s="15" t="s">
        <v>311</v>
      </c>
      <c r="D18" s="15" t="s">
        <v>301</v>
      </c>
      <c r="E18" s="20">
        <v>651235</v>
      </c>
      <c r="F18" s="21">
        <v>44254.023200000003</v>
      </c>
      <c r="G18" s="22">
        <v>3.3300000000000003E-2</v>
      </c>
      <c r="H18" s="31"/>
      <c r="I18" s="24"/>
      <c r="J18" s="5"/>
    </row>
    <row r="19" spans="1:10" ht="12.95" customHeight="1">
      <c r="A19" s="18" t="s">
        <v>374</v>
      </c>
      <c r="B19" s="19" t="s">
        <v>375</v>
      </c>
      <c r="C19" s="15" t="s">
        <v>376</v>
      </c>
      <c r="D19" s="15" t="s">
        <v>336</v>
      </c>
      <c r="E19" s="20">
        <v>951159</v>
      </c>
      <c r="F19" s="21">
        <v>42581.9617</v>
      </c>
      <c r="G19" s="22">
        <v>3.2000000000000001E-2</v>
      </c>
      <c r="H19" s="31"/>
      <c r="I19" s="24"/>
      <c r="J19" s="5"/>
    </row>
    <row r="20" spans="1:10" ht="12.95" customHeight="1">
      <c r="A20" s="18" t="s">
        <v>445</v>
      </c>
      <c r="B20" s="19" t="s">
        <v>446</v>
      </c>
      <c r="C20" s="15" t="s">
        <v>447</v>
      </c>
      <c r="D20" s="15" t="s">
        <v>301</v>
      </c>
      <c r="E20" s="20">
        <v>511373</v>
      </c>
      <c r="F20" s="21">
        <v>42215.3753</v>
      </c>
      <c r="G20" s="22">
        <v>3.1800000000000002E-2</v>
      </c>
      <c r="H20" s="31"/>
      <c r="I20" s="24"/>
      <c r="J20" s="5"/>
    </row>
    <row r="21" spans="1:10" ht="12.95" customHeight="1">
      <c r="A21" s="18" t="s">
        <v>390</v>
      </c>
      <c r="B21" s="19" t="s">
        <v>391</v>
      </c>
      <c r="C21" s="15" t="s">
        <v>392</v>
      </c>
      <c r="D21" s="15" t="s">
        <v>393</v>
      </c>
      <c r="E21" s="20">
        <v>878921</v>
      </c>
      <c r="F21" s="21">
        <v>38487.0717</v>
      </c>
      <c r="G21" s="22">
        <v>2.9000000000000001E-2</v>
      </c>
      <c r="H21" s="31"/>
      <c r="I21" s="24"/>
      <c r="J21" s="5"/>
    </row>
    <row r="22" spans="1:10" ht="12.95" customHeight="1">
      <c r="A22" s="18" t="s">
        <v>343</v>
      </c>
      <c r="B22" s="19" t="s">
        <v>344</v>
      </c>
      <c r="C22" s="15" t="s">
        <v>345</v>
      </c>
      <c r="D22" s="15" t="s">
        <v>280</v>
      </c>
      <c r="E22" s="20">
        <v>412330</v>
      </c>
      <c r="F22" s="21">
        <v>37248.449000000001</v>
      </c>
      <c r="G22" s="22">
        <v>2.8000000000000001E-2</v>
      </c>
      <c r="H22" s="31"/>
      <c r="I22" s="24"/>
      <c r="J22" s="5"/>
    </row>
    <row r="23" spans="1:10" ht="12.95" customHeight="1">
      <c r="A23" s="18" t="s">
        <v>673</v>
      </c>
      <c r="B23" s="19" t="s">
        <v>674</v>
      </c>
      <c r="C23" s="15" t="s">
        <v>675</v>
      </c>
      <c r="D23" s="15" t="s">
        <v>498</v>
      </c>
      <c r="E23" s="20">
        <v>2251944</v>
      </c>
      <c r="F23" s="21">
        <v>37169.4617</v>
      </c>
      <c r="G23" s="22">
        <v>2.8000000000000001E-2</v>
      </c>
      <c r="H23" s="31"/>
      <c r="I23" s="24"/>
      <c r="J23" s="5"/>
    </row>
    <row r="24" spans="1:10" ht="12.95" customHeight="1">
      <c r="A24" s="18" t="s">
        <v>424</v>
      </c>
      <c r="B24" s="19" t="s">
        <v>425</v>
      </c>
      <c r="C24" s="15" t="s">
        <v>426</v>
      </c>
      <c r="D24" s="15" t="s">
        <v>409</v>
      </c>
      <c r="E24" s="20">
        <v>536054</v>
      </c>
      <c r="F24" s="21">
        <v>36606.5916</v>
      </c>
      <c r="G24" s="22">
        <v>2.75E-2</v>
      </c>
      <c r="H24" s="31"/>
      <c r="I24" s="24"/>
      <c r="J24" s="5"/>
    </row>
    <row r="25" spans="1:10" ht="12.95" customHeight="1">
      <c r="A25" s="18" t="s">
        <v>274</v>
      </c>
      <c r="B25" s="19" t="s">
        <v>275</v>
      </c>
      <c r="C25" s="15" t="s">
        <v>276</v>
      </c>
      <c r="D25" s="15" t="s">
        <v>244</v>
      </c>
      <c r="E25" s="20">
        <v>3825825</v>
      </c>
      <c r="F25" s="21">
        <v>32096.7588</v>
      </c>
      <c r="G25" s="22">
        <v>2.4199999999999999E-2</v>
      </c>
      <c r="H25" s="31"/>
      <c r="I25" s="24"/>
      <c r="J25" s="5"/>
    </row>
    <row r="26" spans="1:10" ht="12.95" customHeight="1">
      <c r="A26" s="18" t="s">
        <v>618</v>
      </c>
      <c r="B26" s="19" t="s">
        <v>619</v>
      </c>
      <c r="C26" s="15" t="s">
        <v>620</v>
      </c>
      <c r="D26" s="15" t="s">
        <v>621</v>
      </c>
      <c r="E26" s="20">
        <v>705908</v>
      </c>
      <c r="F26" s="21">
        <v>28698.689699999999</v>
      </c>
      <c r="G26" s="22">
        <v>2.1600000000000001E-2</v>
      </c>
      <c r="H26" s="31"/>
      <c r="I26" s="24"/>
      <c r="J26" s="5"/>
    </row>
    <row r="27" spans="1:10" ht="12.95" customHeight="1">
      <c r="A27" s="18" t="s">
        <v>277</v>
      </c>
      <c r="B27" s="19" t="s">
        <v>278</v>
      </c>
      <c r="C27" s="15" t="s">
        <v>279</v>
      </c>
      <c r="D27" s="15" t="s">
        <v>280</v>
      </c>
      <c r="E27" s="20">
        <v>963212</v>
      </c>
      <c r="F27" s="21">
        <v>28569.831099999999</v>
      </c>
      <c r="G27" s="22">
        <v>2.1499999999999998E-2</v>
      </c>
      <c r="H27" s="31"/>
      <c r="I27" s="24"/>
      <c r="J27" s="5"/>
    </row>
    <row r="28" spans="1:10" ht="12.95" customHeight="1">
      <c r="A28" s="18" t="s">
        <v>861</v>
      </c>
      <c r="B28" s="19" t="s">
        <v>862</v>
      </c>
      <c r="C28" s="15" t="s">
        <v>863</v>
      </c>
      <c r="D28" s="15" t="s">
        <v>405</v>
      </c>
      <c r="E28" s="20">
        <v>211871</v>
      </c>
      <c r="F28" s="21">
        <v>21401.831300000002</v>
      </c>
      <c r="G28" s="22">
        <v>1.61E-2</v>
      </c>
      <c r="H28" s="31"/>
      <c r="I28" s="24"/>
      <c r="J28" s="5"/>
    </row>
    <row r="29" spans="1:10" ht="12.95" customHeight="1">
      <c r="A29" s="18" t="s">
        <v>306</v>
      </c>
      <c r="B29" s="19" t="s">
        <v>307</v>
      </c>
      <c r="C29" s="15" t="s">
        <v>308</v>
      </c>
      <c r="D29" s="15" t="s">
        <v>280</v>
      </c>
      <c r="E29" s="20">
        <v>2621551</v>
      </c>
      <c r="F29" s="21">
        <v>20617.1878</v>
      </c>
      <c r="G29" s="22">
        <v>1.55E-2</v>
      </c>
      <c r="H29" s="31"/>
      <c r="I29" s="24"/>
      <c r="J29" s="5"/>
    </row>
    <row r="30" spans="1:10" ht="12.95" customHeight="1">
      <c r="A30" s="18" t="s">
        <v>488</v>
      </c>
      <c r="B30" s="19" t="s">
        <v>489</v>
      </c>
      <c r="C30" s="15" t="s">
        <v>490</v>
      </c>
      <c r="D30" s="15" t="s">
        <v>301</v>
      </c>
      <c r="E30" s="20">
        <v>535230</v>
      </c>
      <c r="F30" s="21">
        <v>19854.892100000001</v>
      </c>
      <c r="G30" s="22">
        <v>1.49E-2</v>
      </c>
      <c r="H30" s="31"/>
      <c r="I30" s="24"/>
      <c r="J30" s="5"/>
    </row>
    <row r="31" spans="1:10" ht="12.95" customHeight="1">
      <c r="A31" s="18" t="s">
        <v>517</v>
      </c>
      <c r="B31" s="19" t="s">
        <v>518</v>
      </c>
      <c r="C31" s="15" t="s">
        <v>519</v>
      </c>
      <c r="D31" s="15" t="s">
        <v>520</v>
      </c>
      <c r="E31" s="20">
        <v>375885</v>
      </c>
      <c r="F31" s="21">
        <v>13094.7057</v>
      </c>
      <c r="G31" s="22">
        <v>9.9000000000000008E-3</v>
      </c>
      <c r="H31" s="31"/>
      <c r="I31" s="24"/>
      <c r="J31" s="5"/>
    </row>
    <row r="32" spans="1:10" ht="12.95" customHeight="1">
      <c r="A32" s="18" t="s">
        <v>281</v>
      </c>
      <c r="B32" s="19" t="s">
        <v>282</v>
      </c>
      <c r="C32" s="15" t="s">
        <v>283</v>
      </c>
      <c r="D32" s="15" t="s">
        <v>244</v>
      </c>
      <c r="E32" s="20">
        <v>741553</v>
      </c>
      <c r="F32" s="21">
        <v>13090.264300000001</v>
      </c>
      <c r="G32" s="22">
        <v>9.9000000000000008E-3</v>
      </c>
      <c r="H32" s="31"/>
      <c r="I32" s="24"/>
      <c r="J32" s="5"/>
    </row>
    <row r="33" spans="1:10" ht="12.95" customHeight="1">
      <c r="A33" s="18" t="s">
        <v>646</v>
      </c>
      <c r="B33" s="19" t="s">
        <v>647</v>
      </c>
      <c r="C33" s="15" t="s">
        <v>648</v>
      </c>
      <c r="D33" s="15" t="s">
        <v>541</v>
      </c>
      <c r="E33" s="20">
        <v>521399</v>
      </c>
      <c r="F33" s="21">
        <v>3501.7157000000002</v>
      </c>
      <c r="G33" s="22">
        <v>2.5999999999999999E-3</v>
      </c>
      <c r="H33" s="31"/>
      <c r="I33" s="24"/>
      <c r="J33" s="5"/>
    </row>
    <row r="34" spans="1:10" ht="12.95" customHeight="1">
      <c r="A34" s="5"/>
      <c r="B34" s="14" t="s">
        <v>179</v>
      </c>
      <c r="C34" s="15"/>
      <c r="D34" s="15"/>
      <c r="E34" s="15"/>
      <c r="F34" s="25">
        <v>1257272.2653999999</v>
      </c>
      <c r="G34" s="26">
        <v>0.94610000000000005</v>
      </c>
      <c r="H34" s="27"/>
      <c r="I34" s="28"/>
      <c r="J34" s="5"/>
    </row>
    <row r="35" spans="1:10" ht="12.95" customHeight="1">
      <c r="A35" s="5"/>
      <c r="B35" s="29" t="s">
        <v>1795</v>
      </c>
      <c r="C35" s="2"/>
      <c r="D35" s="2"/>
      <c r="E35" s="2"/>
      <c r="F35" s="27" t="s">
        <v>181</v>
      </c>
      <c r="G35" s="27" t="s">
        <v>181</v>
      </c>
      <c r="H35" s="27"/>
      <c r="I35" s="28"/>
      <c r="J35" s="5"/>
    </row>
    <row r="36" spans="1:10" ht="12.95" customHeight="1">
      <c r="A36" s="5"/>
      <c r="B36" s="29" t="s">
        <v>179</v>
      </c>
      <c r="C36" s="2"/>
      <c r="D36" s="2"/>
      <c r="E36" s="2"/>
      <c r="F36" s="27" t="s">
        <v>181</v>
      </c>
      <c r="G36" s="27" t="s">
        <v>181</v>
      </c>
      <c r="H36" s="27"/>
      <c r="I36" s="28"/>
      <c r="J36" s="5"/>
    </row>
    <row r="37" spans="1:10" ht="12.95" customHeight="1">
      <c r="A37" s="5"/>
      <c r="B37" s="29" t="s">
        <v>182</v>
      </c>
      <c r="C37" s="30"/>
      <c r="D37" s="2"/>
      <c r="E37" s="30"/>
      <c r="F37" s="25">
        <v>1257272.2653999999</v>
      </c>
      <c r="G37" s="26">
        <v>0.94610000000000005</v>
      </c>
      <c r="H37" s="27"/>
      <c r="I37" s="28"/>
      <c r="J37" s="5"/>
    </row>
    <row r="38" spans="1:10" ht="12.95" customHeight="1">
      <c r="A38" s="5"/>
      <c r="B38" s="14" t="s">
        <v>1864</v>
      </c>
      <c r="C38" s="15"/>
      <c r="D38" s="15"/>
      <c r="E38" s="15"/>
      <c r="F38" s="15"/>
      <c r="G38" s="15"/>
      <c r="H38" s="16"/>
      <c r="I38" s="17"/>
      <c r="J38" s="5"/>
    </row>
    <row r="39" spans="1:10" ht="12.95" customHeight="1">
      <c r="A39" s="5"/>
      <c r="B39" s="14" t="s">
        <v>1865</v>
      </c>
      <c r="C39" s="15"/>
      <c r="D39" s="15"/>
      <c r="E39" s="15"/>
      <c r="F39" s="5"/>
      <c r="G39" s="16"/>
      <c r="H39" s="16"/>
      <c r="I39" s="17"/>
      <c r="J39" s="5"/>
    </row>
    <row r="40" spans="1:10" ht="12.95" customHeight="1">
      <c r="A40" s="18" t="s">
        <v>2932</v>
      </c>
      <c r="B40" s="19" t="s">
        <v>2933</v>
      </c>
      <c r="C40" s="15" t="s">
        <v>2934</v>
      </c>
      <c r="D40" s="15" t="s">
        <v>175</v>
      </c>
      <c r="E40" s="20">
        <v>7500000</v>
      </c>
      <c r="F40" s="21">
        <v>7439.3924999999999</v>
      </c>
      <c r="G40" s="22">
        <v>5.5999999999999999E-3</v>
      </c>
      <c r="H40" s="23">
        <v>6.4646999999999996E-2</v>
      </c>
      <c r="I40" s="24"/>
      <c r="J40" s="5"/>
    </row>
    <row r="41" spans="1:10" ht="12.95" customHeight="1">
      <c r="A41" s="5"/>
      <c r="B41" s="14" t="s">
        <v>179</v>
      </c>
      <c r="C41" s="15"/>
      <c r="D41" s="15"/>
      <c r="E41" s="15"/>
      <c r="F41" s="25">
        <v>7439.3924999999999</v>
      </c>
      <c r="G41" s="26">
        <v>5.5999999999999999E-3</v>
      </c>
      <c r="H41" s="27"/>
      <c r="I41" s="28"/>
      <c r="J41" s="5"/>
    </row>
    <row r="42" spans="1:10" ht="12.95" customHeight="1">
      <c r="A42" s="5"/>
      <c r="B42" s="29" t="s">
        <v>182</v>
      </c>
      <c r="C42" s="30"/>
      <c r="D42" s="2"/>
      <c r="E42" s="30"/>
      <c r="F42" s="25">
        <v>7439.3924999999999</v>
      </c>
      <c r="G42" s="26">
        <v>5.5999999999999999E-3</v>
      </c>
      <c r="H42" s="27"/>
      <c r="I42" s="28"/>
      <c r="J42" s="5"/>
    </row>
    <row r="43" spans="1:10" ht="12.95" customHeight="1">
      <c r="A43" s="5"/>
      <c r="B43" s="14" t="s">
        <v>183</v>
      </c>
      <c r="C43" s="15"/>
      <c r="D43" s="15"/>
      <c r="E43" s="15"/>
      <c r="F43" s="15"/>
      <c r="G43" s="15"/>
      <c r="H43" s="16"/>
      <c r="I43" s="17"/>
      <c r="J43" s="5"/>
    </row>
    <row r="44" spans="1:10" ht="12.95" customHeight="1">
      <c r="A44" s="18" t="s">
        <v>184</v>
      </c>
      <c r="B44" s="19" t="s">
        <v>185</v>
      </c>
      <c r="C44" s="15"/>
      <c r="D44" s="15"/>
      <c r="E44" s="20"/>
      <c r="F44" s="21">
        <v>23509.079600000001</v>
      </c>
      <c r="G44" s="22">
        <v>1.77E-2</v>
      </c>
      <c r="H44" s="23">
        <v>6.6456756198531461E-2</v>
      </c>
      <c r="I44" s="24"/>
      <c r="J44" s="5"/>
    </row>
    <row r="45" spans="1:10" ht="12.95" customHeight="1">
      <c r="A45" s="5"/>
      <c r="B45" s="14" t="s">
        <v>179</v>
      </c>
      <c r="C45" s="15"/>
      <c r="D45" s="15"/>
      <c r="E45" s="15"/>
      <c r="F45" s="25">
        <v>23509.079600000001</v>
      </c>
      <c r="G45" s="26">
        <v>1.77E-2</v>
      </c>
      <c r="H45" s="27"/>
      <c r="I45" s="28"/>
      <c r="J45" s="5"/>
    </row>
    <row r="46" spans="1:10" ht="12.95" customHeight="1">
      <c r="A46" s="5"/>
      <c r="B46" s="29" t="s">
        <v>182</v>
      </c>
      <c r="C46" s="30"/>
      <c r="D46" s="2"/>
      <c r="E46" s="30"/>
      <c r="F46" s="25">
        <v>23509.079600000001</v>
      </c>
      <c r="G46" s="26">
        <v>1.77E-2</v>
      </c>
      <c r="H46" s="27"/>
      <c r="I46" s="28"/>
      <c r="J46" s="5"/>
    </row>
    <row r="47" spans="1:10" ht="12.95" customHeight="1">
      <c r="A47" s="5"/>
      <c r="B47" s="29" t="s">
        <v>187</v>
      </c>
      <c r="C47" s="15"/>
      <c r="D47" s="2"/>
      <c r="E47" s="15"/>
      <c r="F47" s="32">
        <v>40716.342499999999</v>
      </c>
      <c r="G47" s="26">
        <v>3.0599999999999999E-2</v>
      </c>
      <c r="H47" s="27"/>
      <c r="I47" s="28"/>
      <c r="J47" s="5"/>
    </row>
    <row r="48" spans="1:10" ht="12.95" customHeight="1">
      <c r="A48" s="5"/>
      <c r="B48" s="33" t="s">
        <v>188</v>
      </c>
      <c r="C48" s="34"/>
      <c r="D48" s="34"/>
      <c r="E48" s="34"/>
      <c r="F48" s="35">
        <v>1328937.08</v>
      </c>
      <c r="G48" s="36">
        <v>1</v>
      </c>
      <c r="H48" s="37"/>
      <c r="I48" s="38"/>
      <c r="J48" s="5"/>
    </row>
    <row r="49" spans="1:10" ht="12.95" customHeight="1">
      <c r="A49" s="5"/>
      <c r="B49" s="7"/>
      <c r="C49" s="5"/>
      <c r="D49" s="5"/>
      <c r="E49" s="5"/>
      <c r="F49" s="5"/>
      <c r="G49" s="5"/>
      <c r="H49" s="5"/>
      <c r="I49" s="5"/>
      <c r="J49" s="5"/>
    </row>
    <row r="50" spans="1:10" ht="12.95" customHeight="1">
      <c r="A50" s="5"/>
      <c r="B50" s="4" t="s">
        <v>189</v>
      </c>
      <c r="C50" s="5"/>
      <c r="D50" s="5"/>
      <c r="E50" s="5"/>
      <c r="F50" s="5"/>
      <c r="G50" s="5"/>
      <c r="H50" s="5"/>
      <c r="I50" s="5"/>
      <c r="J50" s="5"/>
    </row>
    <row r="51" spans="1:10" ht="12.95" customHeight="1">
      <c r="A51" s="5"/>
      <c r="B51" s="4" t="s">
        <v>191</v>
      </c>
      <c r="C51" s="5"/>
      <c r="D51" s="5"/>
      <c r="E51" s="5"/>
      <c r="F51" s="5"/>
      <c r="G51" s="5"/>
      <c r="H51" s="5"/>
      <c r="I51" s="5"/>
      <c r="J51" s="5"/>
    </row>
    <row r="52" spans="1:10" ht="26.1" customHeight="1">
      <c r="A52" s="5"/>
      <c r="B52" s="83" t="s">
        <v>192</v>
      </c>
      <c r="C52" s="83"/>
      <c r="D52" s="83"/>
      <c r="E52" s="83"/>
      <c r="F52" s="83"/>
      <c r="G52" s="83"/>
      <c r="H52" s="83"/>
      <c r="I52" s="83"/>
      <c r="J52" s="5"/>
    </row>
    <row r="53" spans="1:10" ht="12.95" customHeight="1">
      <c r="A53" s="5"/>
      <c r="B53" s="83" t="s">
        <v>193</v>
      </c>
      <c r="C53" s="83"/>
      <c r="D53" s="83"/>
      <c r="E53" s="83"/>
      <c r="F53" s="83"/>
      <c r="G53" s="83"/>
      <c r="H53" s="83"/>
      <c r="I53" s="83"/>
      <c r="J53" s="5"/>
    </row>
    <row r="54" spans="1:10" ht="12.95" customHeight="1">
      <c r="A54" s="5"/>
      <c r="B54" s="83"/>
      <c r="C54" s="83"/>
      <c r="D54" s="83"/>
      <c r="E54" s="83"/>
      <c r="F54" s="83"/>
      <c r="G54" s="83"/>
      <c r="H54" s="83"/>
      <c r="I54" s="83"/>
      <c r="J54" s="5"/>
    </row>
    <row r="55" spans="1:10" ht="12.95" customHeight="1">
      <c r="A55" s="5"/>
      <c r="B55" s="83"/>
      <c r="C55" s="83"/>
      <c r="D55" s="83"/>
      <c r="E55" s="83"/>
      <c r="F55" s="83"/>
      <c r="G55" s="83"/>
      <c r="H55" s="83"/>
      <c r="I55" s="83"/>
      <c r="J55" s="5"/>
    </row>
    <row r="56" spans="1:10" ht="12.95" customHeight="1">
      <c r="A56" s="5"/>
      <c r="B56" s="83"/>
      <c r="C56" s="83"/>
      <c r="D56" s="83"/>
      <c r="E56" s="83"/>
      <c r="F56" s="83"/>
      <c r="G56" s="83"/>
      <c r="H56" s="83"/>
      <c r="I56" s="83"/>
      <c r="J56" s="5"/>
    </row>
    <row r="57" spans="1:10" ht="12.95" customHeight="1">
      <c r="A57" s="5"/>
      <c r="B57" s="83"/>
      <c r="C57" s="83"/>
      <c r="D57" s="83"/>
      <c r="E57" s="83"/>
      <c r="F57" s="83"/>
      <c r="G57" s="83"/>
      <c r="H57" s="83"/>
      <c r="I57" s="83"/>
      <c r="J57" s="5"/>
    </row>
    <row r="58" spans="1:10" ht="12.95" customHeight="1">
      <c r="A58" s="5"/>
      <c r="B58" s="5"/>
      <c r="C58" s="84" t="s">
        <v>1796</v>
      </c>
      <c r="D58" s="84"/>
      <c r="E58" s="84"/>
      <c r="F58" s="84"/>
      <c r="G58" s="5"/>
      <c r="H58" s="5"/>
      <c r="I58" s="5"/>
      <c r="J58" s="5"/>
    </row>
    <row r="59" spans="1:10" ht="12.95" customHeight="1">
      <c r="A59" s="5"/>
      <c r="B59" s="39" t="s">
        <v>197</v>
      </c>
      <c r="C59" s="84" t="s">
        <v>198</v>
      </c>
      <c r="D59" s="84"/>
      <c r="E59" s="84"/>
      <c r="F59" s="84"/>
      <c r="G59" s="5"/>
      <c r="H59" s="5"/>
      <c r="I59" s="5"/>
      <c r="J59" s="5"/>
    </row>
    <row r="60" spans="1:10" ht="120.95" customHeight="1">
      <c r="A60" s="5"/>
      <c r="B60" s="40"/>
      <c r="C60" s="85"/>
      <c r="D60" s="85"/>
      <c r="E60" s="5"/>
      <c r="F60" s="5"/>
      <c r="G60" s="5"/>
      <c r="H60" s="5"/>
      <c r="I60" s="5"/>
      <c r="J60" s="5"/>
    </row>
  </sheetData>
  <mergeCells count="9">
    <mergeCell ref="B57:I57"/>
    <mergeCell ref="C58:F58"/>
    <mergeCell ref="C59:F59"/>
    <mergeCell ref="C60:D60"/>
    <mergeCell ref="B52:I52"/>
    <mergeCell ref="B53:I53"/>
    <mergeCell ref="B54:I54"/>
    <mergeCell ref="B55:I55"/>
    <mergeCell ref="B56:I56"/>
  </mergeCells>
  <hyperlinks>
    <hyperlink ref="A1" location="AxisFocusedFund" display="AXISF25" xr:uid="{00000000-0004-0000-1D00-000000000000}"/>
    <hyperlink ref="B1" location="AxisFocusedFund" display="Axis Focused Fund" xr:uid="{00000000-0004-0000-1D00-000001000000}"/>
  </hyperlinks>
  <pageMargins left="0" right="0" top="0" bottom="0" header="0" footer="0"/>
  <pageSetup orientation="landscape"/>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outlinePr summaryBelow="0"/>
  </sheetPr>
  <dimension ref="A1:J53"/>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61</v>
      </c>
      <c r="B1" s="4" t="s">
        <v>62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1860</v>
      </c>
      <c r="C5" s="15"/>
      <c r="D5" s="15"/>
      <c r="E5" s="15"/>
      <c r="F5" s="15"/>
      <c r="G5" s="15"/>
      <c r="H5" s="16"/>
      <c r="I5" s="17"/>
      <c r="J5" s="5"/>
    </row>
    <row r="6" spans="1:10" ht="12.95" customHeight="1">
      <c r="A6" s="5"/>
      <c r="B6" s="14" t="s">
        <v>2324</v>
      </c>
      <c r="C6" s="15"/>
      <c r="D6" s="15"/>
      <c r="E6" s="15"/>
      <c r="F6" s="5"/>
      <c r="G6" s="16"/>
      <c r="H6" s="16"/>
      <c r="I6" s="17"/>
      <c r="J6" s="5"/>
    </row>
    <row r="7" spans="1:10" ht="12.95" customHeight="1">
      <c r="A7" s="18" t="s">
        <v>3383</v>
      </c>
      <c r="B7" s="19" t="s">
        <v>3384</v>
      </c>
      <c r="C7" s="15"/>
      <c r="D7" s="15"/>
      <c r="E7" s="42"/>
      <c r="F7" s="21">
        <v>0.36299999999999999</v>
      </c>
      <c r="G7" s="31" t="s">
        <v>186</v>
      </c>
      <c r="H7" s="31"/>
      <c r="I7" s="24"/>
      <c r="J7" s="5"/>
    </row>
    <row r="8" spans="1:10" ht="12.95" customHeight="1">
      <c r="A8" s="18" t="s">
        <v>3385</v>
      </c>
      <c r="B8" s="19" t="s">
        <v>3386</v>
      </c>
      <c r="C8" s="15"/>
      <c r="D8" s="15"/>
      <c r="E8" s="42"/>
      <c r="F8" s="21">
        <v>-4.4999999999999998E-2</v>
      </c>
      <c r="G8" s="31" t="s">
        <v>186</v>
      </c>
      <c r="H8" s="31"/>
      <c r="I8" s="24"/>
      <c r="J8" s="5"/>
    </row>
    <row r="9" spans="1:10" ht="12.95" customHeight="1">
      <c r="A9" s="18" t="s">
        <v>3387</v>
      </c>
      <c r="B9" s="19" t="s">
        <v>3388</v>
      </c>
      <c r="C9" s="15"/>
      <c r="D9" s="15"/>
      <c r="E9" s="42"/>
      <c r="F9" s="21">
        <v>-9.6000000000000002E-2</v>
      </c>
      <c r="G9" s="31" t="s">
        <v>186</v>
      </c>
      <c r="H9" s="31"/>
      <c r="I9" s="24"/>
      <c r="J9" s="5"/>
    </row>
    <row r="10" spans="1:10" ht="12.95" customHeight="1">
      <c r="A10" s="18" t="s">
        <v>3389</v>
      </c>
      <c r="B10" s="19" t="s">
        <v>3390</v>
      </c>
      <c r="C10" s="15"/>
      <c r="D10" s="15"/>
      <c r="E10" s="42"/>
      <c r="F10" s="21">
        <v>-0.115</v>
      </c>
      <c r="G10" s="31" t="s">
        <v>186</v>
      </c>
      <c r="H10" s="31"/>
      <c r="I10" s="24"/>
      <c r="J10" s="5"/>
    </row>
    <row r="11" spans="1:10" ht="12.95" customHeight="1">
      <c r="A11" s="5"/>
      <c r="B11" s="14" t="s">
        <v>179</v>
      </c>
      <c r="C11" s="15"/>
      <c r="D11" s="15"/>
      <c r="E11" s="15"/>
      <c r="F11" s="25">
        <v>0.107</v>
      </c>
      <c r="G11" s="26" t="s">
        <v>186</v>
      </c>
      <c r="H11" s="27"/>
      <c r="I11" s="28"/>
      <c r="J11" s="5"/>
    </row>
    <row r="12" spans="1:10" ht="12.95" customHeight="1">
      <c r="A12" s="5"/>
      <c r="B12" s="29" t="s">
        <v>182</v>
      </c>
      <c r="C12" s="30"/>
      <c r="D12" s="2"/>
      <c r="E12" s="30"/>
      <c r="F12" s="25">
        <v>0.107</v>
      </c>
      <c r="G12" s="26" t="s">
        <v>186</v>
      </c>
      <c r="H12" s="27"/>
      <c r="I12" s="28"/>
      <c r="J12" s="5"/>
    </row>
    <row r="13" spans="1:10" ht="12.95" customHeight="1">
      <c r="A13" s="5"/>
      <c r="B13" s="14" t="s">
        <v>170</v>
      </c>
      <c r="C13" s="15"/>
      <c r="D13" s="15"/>
      <c r="E13" s="15"/>
      <c r="F13" s="15"/>
      <c r="G13" s="15"/>
      <c r="H13" s="16"/>
      <c r="I13" s="17"/>
      <c r="J13" s="5"/>
    </row>
    <row r="14" spans="1:10" ht="12.95" customHeight="1">
      <c r="A14" s="5"/>
      <c r="B14" s="14" t="s">
        <v>171</v>
      </c>
      <c r="C14" s="15"/>
      <c r="D14" s="15"/>
      <c r="E14" s="15"/>
      <c r="F14" s="5"/>
      <c r="G14" s="16"/>
      <c r="H14" s="16"/>
      <c r="I14" s="17"/>
      <c r="J14" s="5"/>
    </row>
    <row r="15" spans="1:10" ht="12.95" customHeight="1">
      <c r="A15" s="18" t="s">
        <v>2260</v>
      </c>
      <c r="B15" s="19" t="s">
        <v>2261</v>
      </c>
      <c r="C15" s="15" t="s">
        <v>2262</v>
      </c>
      <c r="D15" s="15" t="s">
        <v>175</v>
      </c>
      <c r="E15" s="20">
        <v>7934000</v>
      </c>
      <c r="F15" s="21">
        <v>8254.0020000000004</v>
      </c>
      <c r="G15" s="22">
        <v>0.35389999999999999</v>
      </c>
      <c r="H15" s="23">
        <v>7.1592000000000003E-2</v>
      </c>
      <c r="I15" s="24"/>
      <c r="J15" s="5"/>
    </row>
    <row r="16" spans="1:10" ht="12.95" customHeight="1">
      <c r="A16" s="18" t="s">
        <v>2254</v>
      </c>
      <c r="B16" s="19" t="s">
        <v>2255</v>
      </c>
      <c r="C16" s="15" t="s">
        <v>2256</v>
      </c>
      <c r="D16" s="15" t="s">
        <v>175</v>
      </c>
      <c r="E16" s="20">
        <v>3500000</v>
      </c>
      <c r="F16" s="21">
        <v>3625.2265000000002</v>
      </c>
      <c r="G16" s="22">
        <v>0.15540000000000001</v>
      </c>
      <c r="H16" s="23">
        <v>7.1307999999999996E-2</v>
      </c>
      <c r="I16" s="24"/>
      <c r="J16" s="5"/>
    </row>
    <row r="17" spans="1:10" ht="12.95" customHeight="1">
      <c r="A17" s="18" t="s">
        <v>1933</v>
      </c>
      <c r="B17" s="19" t="s">
        <v>1934</v>
      </c>
      <c r="C17" s="15" t="s">
        <v>1935</v>
      </c>
      <c r="D17" s="15" t="s">
        <v>175</v>
      </c>
      <c r="E17" s="20">
        <v>3000000</v>
      </c>
      <c r="F17" s="21">
        <v>3007.1729999999998</v>
      </c>
      <c r="G17" s="22">
        <v>0.12889999999999999</v>
      </c>
      <c r="H17" s="23">
        <v>6.8687999999999999E-2</v>
      </c>
      <c r="I17" s="24"/>
      <c r="J17" s="5"/>
    </row>
    <row r="18" spans="1:10" ht="12.95" customHeight="1">
      <c r="A18" s="18" t="s">
        <v>2694</v>
      </c>
      <c r="B18" s="19" t="s">
        <v>2695</v>
      </c>
      <c r="C18" s="15" t="s">
        <v>2696</v>
      </c>
      <c r="D18" s="15" t="s">
        <v>175</v>
      </c>
      <c r="E18" s="20">
        <v>2500000</v>
      </c>
      <c r="F18" s="21">
        <v>2582.6875</v>
      </c>
      <c r="G18" s="22">
        <v>0.11070000000000001</v>
      </c>
      <c r="H18" s="23">
        <v>6.9808999999999996E-2</v>
      </c>
      <c r="I18" s="24"/>
      <c r="J18" s="5"/>
    </row>
    <row r="19" spans="1:10" ht="12.95" customHeight="1">
      <c r="A19" s="18" t="s">
        <v>1885</v>
      </c>
      <c r="B19" s="19" t="s">
        <v>1886</v>
      </c>
      <c r="C19" s="15" t="s">
        <v>1887</v>
      </c>
      <c r="D19" s="15" t="s">
        <v>175</v>
      </c>
      <c r="E19" s="20">
        <v>1500000</v>
      </c>
      <c r="F19" s="21">
        <v>1532.6234999999999</v>
      </c>
      <c r="G19" s="22">
        <v>6.5699999999999995E-2</v>
      </c>
      <c r="H19" s="23">
        <v>6.8953E-2</v>
      </c>
      <c r="I19" s="24"/>
      <c r="J19" s="5"/>
    </row>
    <row r="20" spans="1:10" ht="12.95" customHeight="1">
      <c r="A20" s="18" t="s">
        <v>2032</v>
      </c>
      <c r="B20" s="19" t="s">
        <v>2033</v>
      </c>
      <c r="C20" s="15" t="s">
        <v>2034</v>
      </c>
      <c r="D20" s="15" t="s">
        <v>175</v>
      </c>
      <c r="E20" s="20">
        <v>1000000</v>
      </c>
      <c r="F20" s="21">
        <v>1025.547</v>
      </c>
      <c r="G20" s="22">
        <v>4.3999999999999997E-2</v>
      </c>
      <c r="H20" s="23">
        <v>6.991E-2</v>
      </c>
      <c r="I20" s="24"/>
      <c r="J20" s="5"/>
    </row>
    <row r="21" spans="1:10" ht="12.95" customHeight="1">
      <c r="A21" s="18" t="s">
        <v>3231</v>
      </c>
      <c r="B21" s="19" t="s">
        <v>3232</v>
      </c>
      <c r="C21" s="15" t="s">
        <v>3233</v>
      </c>
      <c r="D21" s="15" t="s">
        <v>175</v>
      </c>
      <c r="E21" s="20">
        <v>925000</v>
      </c>
      <c r="F21" s="21">
        <v>931.55089999999996</v>
      </c>
      <c r="G21" s="22">
        <v>3.9899999999999998E-2</v>
      </c>
      <c r="H21" s="23"/>
      <c r="I21" s="24"/>
      <c r="J21" s="5"/>
    </row>
    <row r="22" spans="1:10" ht="12.95" customHeight="1">
      <c r="A22" s="18" t="s">
        <v>3391</v>
      </c>
      <c r="B22" s="19" t="s">
        <v>3392</v>
      </c>
      <c r="C22" s="15" t="s">
        <v>3393</v>
      </c>
      <c r="D22" s="15" t="s">
        <v>203</v>
      </c>
      <c r="E22" s="20">
        <v>500</v>
      </c>
      <c r="F22" s="21">
        <v>507.67649999999998</v>
      </c>
      <c r="G22" s="22">
        <v>2.18E-2</v>
      </c>
      <c r="H22" s="23">
        <v>7.5999999999999998E-2</v>
      </c>
      <c r="I22" s="24"/>
      <c r="J22" s="5"/>
    </row>
    <row r="23" spans="1:10" ht="12.95" customHeight="1">
      <c r="A23" s="18" t="s">
        <v>2442</v>
      </c>
      <c r="B23" s="19" t="s">
        <v>2443</v>
      </c>
      <c r="C23" s="15" t="s">
        <v>2444</v>
      </c>
      <c r="D23" s="15" t="s">
        <v>203</v>
      </c>
      <c r="E23" s="20">
        <v>500</v>
      </c>
      <c r="F23" s="21">
        <v>504.77249999999998</v>
      </c>
      <c r="G23" s="22">
        <v>2.1600000000000001E-2</v>
      </c>
      <c r="H23" s="23">
        <v>7.6649999999999996E-2</v>
      </c>
      <c r="I23" s="24"/>
      <c r="J23" s="5"/>
    </row>
    <row r="24" spans="1:10" ht="12.95" customHeight="1">
      <c r="A24" s="18" t="s">
        <v>3394</v>
      </c>
      <c r="B24" s="19" t="s">
        <v>3395</v>
      </c>
      <c r="C24" s="15" t="s">
        <v>3396</v>
      </c>
      <c r="D24" s="15" t="s">
        <v>2269</v>
      </c>
      <c r="E24" s="20">
        <v>500</v>
      </c>
      <c r="F24" s="21">
        <v>501.8005</v>
      </c>
      <c r="G24" s="22">
        <v>2.1499999999999998E-2</v>
      </c>
      <c r="H24" s="23">
        <v>8.8200000000000001E-2</v>
      </c>
      <c r="I24" s="24"/>
      <c r="J24" s="5"/>
    </row>
    <row r="25" spans="1:10" ht="12.95" customHeight="1">
      <c r="A25" s="5"/>
      <c r="B25" s="14" t="s">
        <v>179</v>
      </c>
      <c r="C25" s="15"/>
      <c r="D25" s="15"/>
      <c r="E25" s="15"/>
      <c r="F25" s="25">
        <v>22473.0599</v>
      </c>
      <c r="G25" s="26">
        <v>0.96350000000000002</v>
      </c>
      <c r="H25" s="27"/>
      <c r="I25" s="28"/>
      <c r="J25" s="5"/>
    </row>
    <row r="26" spans="1:10" ht="12.95" customHeight="1">
      <c r="A26" s="5"/>
      <c r="B26" s="29" t="s">
        <v>180</v>
      </c>
      <c r="C26" s="2"/>
      <c r="D26" s="2"/>
      <c r="E26" s="2"/>
      <c r="F26" s="27" t="s">
        <v>181</v>
      </c>
      <c r="G26" s="27" t="s">
        <v>181</v>
      </c>
      <c r="H26" s="27"/>
      <c r="I26" s="28"/>
      <c r="J26" s="5"/>
    </row>
    <row r="27" spans="1:10" ht="12.95" customHeight="1">
      <c r="A27" s="5"/>
      <c r="B27" s="29" t="s">
        <v>179</v>
      </c>
      <c r="C27" s="2"/>
      <c r="D27" s="2"/>
      <c r="E27" s="2"/>
      <c r="F27" s="27" t="s">
        <v>181</v>
      </c>
      <c r="G27" s="27" t="s">
        <v>181</v>
      </c>
      <c r="H27" s="27"/>
      <c r="I27" s="28"/>
      <c r="J27" s="5"/>
    </row>
    <row r="28" spans="1:10" ht="12.95" customHeight="1">
      <c r="A28" s="5"/>
      <c r="B28" s="29" t="s">
        <v>182</v>
      </c>
      <c r="C28" s="30"/>
      <c r="D28" s="2"/>
      <c r="E28" s="30"/>
      <c r="F28" s="25">
        <v>22473.0599</v>
      </c>
      <c r="G28" s="26">
        <v>0.96350000000000002</v>
      </c>
      <c r="H28" s="27"/>
      <c r="I28" s="28"/>
      <c r="J28" s="5"/>
    </row>
    <row r="29" spans="1:10" ht="12.95" customHeight="1">
      <c r="A29" s="5"/>
      <c r="B29" s="14" t="s">
        <v>1797</v>
      </c>
      <c r="C29" s="15"/>
      <c r="D29" s="15"/>
      <c r="E29" s="15"/>
      <c r="F29" s="15"/>
      <c r="G29" s="15"/>
      <c r="H29" s="16"/>
      <c r="I29" s="17"/>
      <c r="J29" s="5"/>
    </row>
    <row r="30" spans="1:10" ht="12.95" customHeight="1">
      <c r="A30" s="5"/>
      <c r="B30" s="14" t="s">
        <v>2163</v>
      </c>
      <c r="C30" s="15"/>
      <c r="D30" s="15"/>
      <c r="E30" s="15"/>
      <c r="F30" s="5"/>
      <c r="G30" s="16"/>
      <c r="H30" s="16"/>
      <c r="I30" s="17"/>
      <c r="J30" s="5"/>
    </row>
    <row r="31" spans="1:10" ht="12.95" customHeight="1">
      <c r="A31" s="18" t="s">
        <v>2164</v>
      </c>
      <c r="B31" s="19" t="s">
        <v>2165</v>
      </c>
      <c r="C31" s="15" t="s">
        <v>2166</v>
      </c>
      <c r="D31" s="15"/>
      <c r="E31" s="20">
        <v>1150.0429999999999</v>
      </c>
      <c r="F31" s="21">
        <v>120.37479999999999</v>
      </c>
      <c r="G31" s="22">
        <v>5.1999999999999998E-3</v>
      </c>
      <c r="H31" s="23"/>
      <c r="I31" s="24"/>
      <c r="J31" s="5"/>
    </row>
    <row r="32" spans="1:10" ht="12.95" customHeight="1">
      <c r="A32" s="5"/>
      <c r="B32" s="14" t="s">
        <v>179</v>
      </c>
      <c r="C32" s="15"/>
      <c r="D32" s="15"/>
      <c r="E32" s="15"/>
      <c r="F32" s="25">
        <v>120.37479999999999</v>
      </c>
      <c r="G32" s="26">
        <v>5.1999999999999998E-3</v>
      </c>
      <c r="H32" s="27"/>
      <c r="I32" s="28"/>
      <c r="J32" s="5"/>
    </row>
    <row r="33" spans="1:10" ht="12.95" customHeight="1">
      <c r="A33" s="5"/>
      <c r="B33" s="29" t="s">
        <v>182</v>
      </c>
      <c r="C33" s="30"/>
      <c r="D33" s="2"/>
      <c r="E33" s="30"/>
      <c r="F33" s="25">
        <v>120.37479999999999</v>
      </c>
      <c r="G33" s="26">
        <v>5.1999999999999998E-3</v>
      </c>
      <c r="H33" s="27"/>
      <c r="I33" s="28"/>
      <c r="J33" s="5"/>
    </row>
    <row r="34" spans="1:10" ht="12.95" customHeight="1">
      <c r="A34" s="5"/>
      <c r="B34" s="14" t="s">
        <v>183</v>
      </c>
      <c r="C34" s="15"/>
      <c r="D34" s="15"/>
      <c r="E34" s="15"/>
      <c r="F34" s="15"/>
      <c r="G34" s="15"/>
      <c r="H34" s="16"/>
      <c r="I34" s="17"/>
      <c r="J34" s="5"/>
    </row>
    <row r="35" spans="1:10" ht="12.95" customHeight="1">
      <c r="A35" s="18" t="s">
        <v>184</v>
      </c>
      <c r="B35" s="19" t="s">
        <v>185</v>
      </c>
      <c r="C35" s="15"/>
      <c r="D35" s="15"/>
      <c r="E35" s="20"/>
      <c r="F35" s="21">
        <v>1281.2867000000001</v>
      </c>
      <c r="G35" s="22">
        <v>5.4899999999999997E-2</v>
      </c>
      <c r="H35" s="23">
        <v>6.6456756198531461E-2</v>
      </c>
      <c r="I35" s="24"/>
      <c r="J35" s="5"/>
    </row>
    <row r="36" spans="1:10" ht="12.95" customHeight="1">
      <c r="A36" s="5"/>
      <c r="B36" s="14" t="s">
        <v>179</v>
      </c>
      <c r="C36" s="15"/>
      <c r="D36" s="15"/>
      <c r="E36" s="15"/>
      <c r="F36" s="25">
        <v>1281.2867000000001</v>
      </c>
      <c r="G36" s="26">
        <v>5.4899999999999997E-2</v>
      </c>
      <c r="H36" s="27"/>
      <c r="I36" s="28"/>
      <c r="J36" s="5"/>
    </row>
    <row r="37" spans="1:10" ht="12.95" customHeight="1">
      <c r="A37" s="5"/>
      <c r="B37" s="29" t="s">
        <v>182</v>
      </c>
      <c r="C37" s="30"/>
      <c r="D37" s="2"/>
      <c r="E37" s="30"/>
      <c r="F37" s="25">
        <v>1281.2867000000001</v>
      </c>
      <c r="G37" s="26">
        <v>5.4899999999999997E-2</v>
      </c>
      <c r="H37" s="27"/>
      <c r="I37" s="28"/>
      <c r="J37" s="5"/>
    </row>
    <row r="38" spans="1:10" ht="12.95" customHeight="1">
      <c r="A38" s="5"/>
      <c r="B38" s="29" t="s">
        <v>187</v>
      </c>
      <c r="C38" s="15"/>
      <c r="D38" s="2"/>
      <c r="E38" s="15"/>
      <c r="F38" s="32">
        <v>-551.50840000000005</v>
      </c>
      <c r="G38" s="26">
        <v>-2.3599999999999999E-2</v>
      </c>
      <c r="H38" s="27"/>
      <c r="I38" s="28"/>
      <c r="J38" s="5"/>
    </row>
    <row r="39" spans="1:10" ht="12.95" customHeight="1">
      <c r="A39" s="5"/>
      <c r="B39" s="33" t="s">
        <v>188</v>
      </c>
      <c r="C39" s="34"/>
      <c r="D39" s="34"/>
      <c r="E39" s="34"/>
      <c r="F39" s="35">
        <v>23323.32</v>
      </c>
      <c r="G39" s="36">
        <v>1</v>
      </c>
      <c r="H39" s="37"/>
      <c r="I39" s="38"/>
      <c r="J39" s="5"/>
    </row>
    <row r="40" spans="1:10" ht="12.95" customHeight="1">
      <c r="A40" s="5"/>
      <c r="B40" s="7"/>
      <c r="C40" s="5"/>
      <c r="D40" s="5"/>
      <c r="E40" s="5"/>
      <c r="F40" s="5"/>
      <c r="G40" s="5"/>
      <c r="H40" s="5"/>
      <c r="I40" s="5"/>
      <c r="J40" s="5"/>
    </row>
    <row r="41" spans="1:10" ht="12.95" customHeight="1">
      <c r="A41" s="5"/>
      <c r="B41" s="4" t="s">
        <v>189</v>
      </c>
      <c r="C41" s="5"/>
      <c r="D41" s="5"/>
      <c r="E41" s="5"/>
      <c r="F41" s="5"/>
      <c r="G41" s="5"/>
      <c r="H41" s="5"/>
      <c r="I41" s="5"/>
      <c r="J41" s="5"/>
    </row>
    <row r="42" spans="1:10" ht="12.95" customHeight="1">
      <c r="A42" s="5"/>
      <c r="B42" s="4" t="s">
        <v>237</v>
      </c>
      <c r="C42" s="5"/>
      <c r="D42" s="5"/>
      <c r="E42" s="5"/>
      <c r="F42" s="5"/>
      <c r="G42" s="5"/>
      <c r="H42" s="5"/>
      <c r="I42" s="5"/>
      <c r="J42" s="5"/>
    </row>
    <row r="43" spans="1:10" ht="12.95" customHeight="1">
      <c r="A43" s="5"/>
      <c r="B43" s="4" t="s">
        <v>190</v>
      </c>
      <c r="C43" s="5"/>
      <c r="D43" s="5"/>
      <c r="E43" s="5"/>
      <c r="F43" s="5"/>
      <c r="G43" s="5"/>
      <c r="H43" s="5"/>
      <c r="I43" s="5"/>
      <c r="J43" s="5"/>
    </row>
    <row r="44" spans="1:10" ht="12.95" customHeight="1">
      <c r="A44" s="5"/>
      <c r="B44" s="4" t="s">
        <v>191</v>
      </c>
      <c r="C44" s="5"/>
      <c r="D44" s="5"/>
      <c r="E44" s="5"/>
      <c r="F44" s="5"/>
      <c r="G44" s="5"/>
      <c r="H44" s="5"/>
      <c r="I44" s="5"/>
      <c r="J44" s="5"/>
    </row>
    <row r="45" spans="1:10" ht="26.1" customHeight="1">
      <c r="A45" s="5"/>
      <c r="B45" s="83" t="s">
        <v>192</v>
      </c>
      <c r="C45" s="83"/>
      <c r="D45" s="83"/>
      <c r="E45" s="83"/>
      <c r="F45" s="83"/>
      <c r="G45" s="83"/>
      <c r="H45" s="83"/>
      <c r="I45" s="83"/>
      <c r="J45" s="5"/>
    </row>
    <row r="46" spans="1:10" ht="12.95" customHeight="1">
      <c r="A46" s="5"/>
      <c r="B46" s="83" t="s">
        <v>193</v>
      </c>
      <c r="C46" s="83"/>
      <c r="D46" s="83"/>
      <c r="E46" s="83"/>
      <c r="F46" s="83"/>
      <c r="G46" s="83"/>
      <c r="H46" s="83"/>
      <c r="I46" s="83"/>
      <c r="J46" s="5"/>
    </row>
    <row r="47" spans="1:10" ht="12.95" customHeight="1">
      <c r="A47" s="5"/>
      <c r="B47" s="83"/>
      <c r="C47" s="83"/>
      <c r="D47" s="83"/>
      <c r="E47" s="83"/>
      <c r="F47" s="83"/>
      <c r="G47" s="83"/>
      <c r="H47" s="83"/>
      <c r="I47" s="83"/>
      <c r="J47" s="5"/>
    </row>
    <row r="48" spans="1:10" ht="12.95" customHeight="1">
      <c r="A48" s="5"/>
      <c r="B48" s="83"/>
      <c r="C48" s="83"/>
      <c r="D48" s="83"/>
      <c r="E48" s="83"/>
      <c r="F48" s="83"/>
      <c r="G48" s="83"/>
      <c r="H48" s="83"/>
      <c r="I48" s="83"/>
      <c r="J48" s="5"/>
    </row>
    <row r="49" spans="1:10" ht="12.95" customHeight="1">
      <c r="A49" s="5"/>
      <c r="B49" s="83"/>
      <c r="C49" s="83"/>
      <c r="D49" s="83"/>
      <c r="E49" s="83"/>
      <c r="F49" s="83"/>
      <c r="G49" s="83"/>
      <c r="H49" s="83"/>
      <c r="I49" s="83"/>
      <c r="J49" s="5"/>
    </row>
    <row r="50" spans="1:10" ht="12.95" customHeight="1">
      <c r="A50" s="5"/>
      <c r="B50" s="83"/>
      <c r="C50" s="83"/>
      <c r="D50" s="83"/>
      <c r="E50" s="83"/>
      <c r="F50" s="83"/>
      <c r="G50" s="83"/>
      <c r="H50" s="83"/>
      <c r="I50" s="83"/>
      <c r="J50" s="5"/>
    </row>
    <row r="51" spans="1:10" ht="12.95" customHeight="1">
      <c r="A51" s="5"/>
      <c r="B51" s="5"/>
      <c r="C51" s="84" t="s">
        <v>3397</v>
      </c>
      <c r="D51" s="84"/>
      <c r="E51" s="84"/>
      <c r="F51" s="84"/>
      <c r="G51" s="5"/>
      <c r="H51" s="5"/>
      <c r="I51" s="5"/>
      <c r="J51" s="5"/>
    </row>
    <row r="52" spans="1:10" ht="12.95" customHeight="1">
      <c r="A52" s="5"/>
      <c r="B52" s="39" t="s">
        <v>197</v>
      </c>
      <c r="C52" s="84" t="s">
        <v>198</v>
      </c>
      <c r="D52" s="84"/>
      <c r="E52" s="84"/>
      <c r="F52" s="84"/>
      <c r="G52" s="5"/>
      <c r="H52" s="5"/>
      <c r="I52" s="5"/>
      <c r="J52" s="5"/>
    </row>
    <row r="53" spans="1:10" ht="120.95" customHeight="1">
      <c r="A53" s="5"/>
      <c r="B53" s="40"/>
      <c r="C53" s="85"/>
      <c r="D53" s="85"/>
      <c r="E53" s="5"/>
      <c r="F53" s="5"/>
      <c r="G53" s="5"/>
      <c r="H53" s="5"/>
      <c r="I53" s="5"/>
      <c r="J53" s="5"/>
    </row>
  </sheetData>
  <mergeCells count="9">
    <mergeCell ref="B50:I50"/>
    <mergeCell ref="C51:F51"/>
    <mergeCell ref="C52:F52"/>
    <mergeCell ref="C53:D53"/>
    <mergeCell ref="B45:I45"/>
    <mergeCell ref="B46:I46"/>
    <mergeCell ref="B47:I47"/>
    <mergeCell ref="B48:I48"/>
    <mergeCell ref="B49:I49"/>
  </mergeCells>
  <hyperlinks>
    <hyperlink ref="A1" location="AxisFloaterFund" display="AXISFLO" xr:uid="{00000000-0004-0000-1E00-000000000000}"/>
    <hyperlink ref="B1" location="AxisFloaterFund" display="Axis Floater Fund" xr:uid="{00000000-0004-0000-1E00-000001000000}"/>
  </hyperlinks>
  <pageMargins left="0" right="0" top="0" bottom="0" header="0" footer="0"/>
  <pageSetup orientation="landscape"/>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63</v>
      </c>
      <c r="B1" s="4" t="s">
        <v>64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1797</v>
      </c>
      <c r="C5" s="15"/>
      <c r="D5" s="15"/>
      <c r="E5" s="15"/>
      <c r="F5" s="15"/>
      <c r="G5" s="15"/>
      <c r="H5" s="16"/>
      <c r="I5" s="17"/>
      <c r="J5" s="5"/>
    </row>
    <row r="6" spans="1:10" ht="12.95" customHeight="1">
      <c r="A6" s="5"/>
      <c r="B6" s="14" t="s">
        <v>3398</v>
      </c>
      <c r="C6" s="15"/>
      <c r="D6" s="15"/>
      <c r="E6" s="15"/>
      <c r="F6" s="5"/>
      <c r="G6" s="16"/>
      <c r="H6" s="16"/>
      <c r="I6" s="17"/>
      <c r="J6" s="5"/>
    </row>
    <row r="7" spans="1:10" ht="12.95" customHeight="1">
      <c r="A7" s="18" t="s">
        <v>3399</v>
      </c>
      <c r="B7" s="19" t="s">
        <v>3400</v>
      </c>
      <c r="C7" s="15" t="s">
        <v>3401</v>
      </c>
      <c r="D7" s="15"/>
      <c r="E7" s="20">
        <v>618061.96639399999</v>
      </c>
      <c r="F7" s="21">
        <v>31778.8874</v>
      </c>
      <c r="G7" s="22">
        <v>0.9819</v>
      </c>
      <c r="H7" s="31"/>
      <c r="I7" s="24"/>
      <c r="J7" s="5"/>
    </row>
    <row r="8" spans="1:10" ht="12.95" customHeight="1">
      <c r="A8" s="5"/>
      <c r="B8" s="14" t="s">
        <v>179</v>
      </c>
      <c r="C8" s="15"/>
      <c r="D8" s="15"/>
      <c r="E8" s="15"/>
      <c r="F8" s="25">
        <v>31778.8874</v>
      </c>
      <c r="G8" s="26">
        <v>0.9819</v>
      </c>
      <c r="H8" s="27"/>
      <c r="I8" s="28"/>
      <c r="J8" s="5"/>
    </row>
    <row r="9" spans="1:10" ht="12.95" customHeight="1">
      <c r="A9" s="5"/>
      <c r="B9" s="29" t="s">
        <v>182</v>
      </c>
      <c r="C9" s="30"/>
      <c r="D9" s="2"/>
      <c r="E9" s="30"/>
      <c r="F9" s="25">
        <v>31778.8874</v>
      </c>
      <c r="G9" s="26">
        <v>0.9819</v>
      </c>
      <c r="H9" s="27"/>
      <c r="I9" s="28"/>
      <c r="J9" s="5"/>
    </row>
    <row r="10" spans="1:10" ht="12.95" customHeight="1">
      <c r="A10" s="5"/>
      <c r="B10" s="14" t="s">
        <v>183</v>
      </c>
      <c r="C10" s="15"/>
      <c r="D10" s="15"/>
      <c r="E10" s="15"/>
      <c r="F10" s="15"/>
      <c r="G10" s="15"/>
      <c r="H10" s="16"/>
      <c r="I10" s="17"/>
      <c r="J10" s="5"/>
    </row>
    <row r="11" spans="1:10" ht="12.95" customHeight="1">
      <c r="A11" s="18" t="s">
        <v>184</v>
      </c>
      <c r="B11" s="19" t="s">
        <v>185</v>
      </c>
      <c r="C11" s="15"/>
      <c r="D11" s="15"/>
      <c r="E11" s="20"/>
      <c r="F11" s="21">
        <v>554.37909999999999</v>
      </c>
      <c r="G11" s="22">
        <v>1.7100000000000001E-2</v>
      </c>
      <c r="H11" s="23">
        <v>6.6456737941885183E-2</v>
      </c>
      <c r="I11" s="24"/>
      <c r="J11" s="5"/>
    </row>
    <row r="12" spans="1:10" ht="12.95" customHeight="1">
      <c r="A12" s="5"/>
      <c r="B12" s="14" t="s">
        <v>179</v>
      </c>
      <c r="C12" s="15"/>
      <c r="D12" s="15"/>
      <c r="E12" s="15"/>
      <c r="F12" s="25">
        <v>554.37909999999999</v>
      </c>
      <c r="G12" s="26">
        <v>1.7100000000000001E-2</v>
      </c>
      <c r="H12" s="27"/>
      <c r="I12" s="28"/>
      <c r="J12" s="5"/>
    </row>
    <row r="13" spans="1:10" ht="12.95" customHeight="1">
      <c r="A13" s="5"/>
      <c r="B13" s="29" t="s">
        <v>182</v>
      </c>
      <c r="C13" s="30"/>
      <c r="D13" s="2"/>
      <c r="E13" s="30"/>
      <c r="F13" s="25">
        <v>554.37909999999999</v>
      </c>
      <c r="G13" s="26">
        <v>1.7100000000000001E-2</v>
      </c>
      <c r="H13" s="27"/>
      <c r="I13" s="28"/>
      <c r="J13" s="5"/>
    </row>
    <row r="14" spans="1:10" ht="12.95" customHeight="1">
      <c r="A14" s="5"/>
      <c r="B14" s="29" t="s">
        <v>187</v>
      </c>
      <c r="C14" s="15"/>
      <c r="D14" s="2"/>
      <c r="E14" s="15"/>
      <c r="F14" s="32">
        <v>31.153500000000001</v>
      </c>
      <c r="G14" s="26">
        <v>1E-3</v>
      </c>
      <c r="H14" s="27"/>
      <c r="I14" s="28"/>
      <c r="J14" s="5"/>
    </row>
    <row r="15" spans="1:10" ht="12.95" customHeight="1">
      <c r="A15" s="5"/>
      <c r="B15" s="33" t="s">
        <v>188</v>
      </c>
      <c r="C15" s="34"/>
      <c r="D15" s="34"/>
      <c r="E15" s="34"/>
      <c r="F15" s="35">
        <v>32364.42</v>
      </c>
      <c r="G15" s="36">
        <v>1</v>
      </c>
      <c r="H15" s="37"/>
      <c r="I15" s="38"/>
      <c r="J15" s="5"/>
    </row>
    <row r="16" spans="1:10" ht="12.95" customHeight="1">
      <c r="A16" s="5"/>
      <c r="B16" s="7"/>
      <c r="C16" s="5"/>
      <c r="D16" s="5"/>
      <c r="E16" s="5"/>
      <c r="F16" s="5"/>
      <c r="G16" s="5"/>
      <c r="H16" s="5"/>
      <c r="I16" s="5"/>
      <c r="J16" s="5"/>
    </row>
    <row r="17" spans="1:10" ht="12.95" customHeight="1">
      <c r="A17" s="5"/>
      <c r="B17" s="4" t="s">
        <v>189</v>
      </c>
      <c r="C17" s="5"/>
      <c r="D17" s="5"/>
      <c r="E17" s="5"/>
      <c r="F17" s="5"/>
      <c r="G17" s="5"/>
      <c r="H17" s="5"/>
      <c r="I17" s="5"/>
      <c r="J17" s="5"/>
    </row>
    <row r="18" spans="1:10" ht="12.95" customHeight="1">
      <c r="A18" s="5"/>
      <c r="B18" s="4" t="s">
        <v>191</v>
      </c>
      <c r="C18" s="5"/>
      <c r="D18" s="5"/>
      <c r="E18" s="5"/>
      <c r="F18" s="5"/>
      <c r="G18" s="5"/>
      <c r="H18" s="5"/>
      <c r="I18" s="5"/>
      <c r="J18" s="5"/>
    </row>
    <row r="19" spans="1:10" ht="26.1" customHeight="1">
      <c r="A19" s="5"/>
      <c r="B19" s="83" t="s">
        <v>192</v>
      </c>
      <c r="C19" s="83"/>
      <c r="D19" s="83"/>
      <c r="E19" s="83"/>
      <c r="F19" s="83"/>
      <c r="G19" s="83"/>
      <c r="H19" s="83"/>
      <c r="I19" s="83"/>
      <c r="J19" s="5"/>
    </row>
    <row r="20" spans="1:10" ht="12.95" customHeight="1">
      <c r="A20" s="5"/>
      <c r="B20" s="83" t="s">
        <v>193</v>
      </c>
      <c r="C20" s="83"/>
      <c r="D20" s="83"/>
      <c r="E20" s="83"/>
      <c r="F20" s="83"/>
      <c r="G20" s="83"/>
      <c r="H20" s="83"/>
      <c r="I20" s="83"/>
      <c r="J20" s="5"/>
    </row>
    <row r="21" spans="1:10" ht="12.95" customHeight="1">
      <c r="A21" s="5"/>
      <c r="B21" s="83"/>
      <c r="C21" s="83"/>
      <c r="D21" s="83"/>
      <c r="E21" s="83"/>
      <c r="F21" s="83"/>
      <c r="G21" s="83"/>
      <c r="H21" s="83"/>
      <c r="I21" s="83"/>
      <c r="J21" s="5"/>
    </row>
    <row r="22" spans="1:10" ht="12.95" customHeight="1">
      <c r="A22" s="5"/>
      <c r="B22" s="83"/>
      <c r="C22" s="83"/>
      <c r="D22" s="83"/>
      <c r="E22" s="83"/>
      <c r="F22" s="83"/>
      <c r="G22" s="83"/>
      <c r="H22" s="83"/>
      <c r="I22" s="83"/>
      <c r="J22" s="5"/>
    </row>
    <row r="23" spans="1:10" ht="12.95" customHeight="1">
      <c r="A23" s="5"/>
      <c r="B23" s="83"/>
      <c r="C23" s="83"/>
      <c r="D23" s="83"/>
      <c r="E23" s="83"/>
      <c r="F23" s="83"/>
      <c r="G23" s="83"/>
      <c r="H23" s="83"/>
      <c r="I23" s="83"/>
      <c r="J23" s="5"/>
    </row>
    <row r="24" spans="1:10" ht="12.95" customHeight="1">
      <c r="A24" s="5"/>
      <c r="B24" s="83"/>
      <c r="C24" s="83"/>
      <c r="D24" s="83"/>
      <c r="E24" s="83"/>
      <c r="F24" s="83"/>
      <c r="G24" s="83"/>
      <c r="H24" s="83"/>
      <c r="I24" s="83"/>
      <c r="J24" s="5"/>
    </row>
    <row r="25" spans="1:10" ht="12.95" customHeight="1">
      <c r="A25" s="5"/>
      <c r="B25" s="5"/>
      <c r="C25" s="84" t="s">
        <v>3402</v>
      </c>
      <c r="D25" s="84"/>
      <c r="E25" s="84"/>
      <c r="F25" s="84"/>
      <c r="G25" s="5"/>
      <c r="H25" s="5"/>
      <c r="I25" s="5"/>
      <c r="J25" s="5"/>
    </row>
    <row r="26" spans="1:10" ht="12.95" customHeight="1">
      <c r="A26" s="5"/>
      <c r="B26" s="39" t="s">
        <v>197</v>
      </c>
      <c r="C26" s="84" t="s">
        <v>198</v>
      </c>
      <c r="D26" s="84"/>
      <c r="E26" s="84"/>
      <c r="F26" s="84"/>
      <c r="G26" s="5"/>
      <c r="H26" s="5"/>
      <c r="I26" s="5"/>
      <c r="J26" s="5"/>
    </row>
    <row r="27" spans="1:10" ht="120.95" customHeight="1">
      <c r="A27" s="5"/>
      <c r="B27" s="40"/>
      <c r="C27" s="85"/>
      <c r="D27" s="8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reaterChinaEquityFundofFund" display="AXISGCE" xr:uid="{00000000-0004-0000-1F00-000000000000}"/>
    <hyperlink ref="B1" location="AxisGreaterChinaEquityFundofFund" display="Axis Greater China Equity Fund of Fund" xr:uid="{00000000-0004-0000-1F00-000001000000}"/>
  </hyperlinks>
  <pageMargins left="0" right="0" top="0" bottom="0" header="0" footer="0"/>
  <pageSetup orientation="landscape"/>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65</v>
      </c>
      <c r="B1" s="4" t="s">
        <v>66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1797</v>
      </c>
      <c r="C5" s="15"/>
      <c r="D5" s="15"/>
      <c r="E5" s="15"/>
      <c r="F5" s="15"/>
      <c r="G5" s="15"/>
      <c r="H5" s="16"/>
      <c r="I5" s="17"/>
      <c r="J5" s="5"/>
    </row>
    <row r="6" spans="1:10" ht="12.95" customHeight="1">
      <c r="A6" s="5"/>
      <c r="B6" s="14" t="s">
        <v>3398</v>
      </c>
      <c r="C6" s="15"/>
      <c r="D6" s="15"/>
      <c r="E6" s="15"/>
      <c r="F6" s="5"/>
      <c r="G6" s="16"/>
      <c r="H6" s="16"/>
      <c r="I6" s="17"/>
      <c r="J6" s="5"/>
    </row>
    <row r="7" spans="1:10" ht="12.95" customHeight="1">
      <c r="A7" s="18" t="s">
        <v>3403</v>
      </c>
      <c r="B7" s="19" t="s">
        <v>3404</v>
      </c>
      <c r="C7" s="15" t="s">
        <v>3405</v>
      </c>
      <c r="D7" s="15"/>
      <c r="E7" s="20">
        <v>573392.00713799999</v>
      </c>
      <c r="F7" s="21">
        <v>80682.849199999997</v>
      </c>
      <c r="G7" s="22">
        <v>0.96789999999999998</v>
      </c>
      <c r="H7" s="31"/>
      <c r="I7" s="24"/>
      <c r="J7" s="5"/>
    </row>
    <row r="8" spans="1:10" ht="12.95" customHeight="1">
      <c r="A8" s="5"/>
      <c r="B8" s="14" t="s">
        <v>179</v>
      </c>
      <c r="C8" s="15"/>
      <c r="D8" s="15"/>
      <c r="E8" s="15"/>
      <c r="F8" s="25">
        <v>80682.849199999997</v>
      </c>
      <c r="G8" s="26">
        <v>0.96789999999999998</v>
      </c>
      <c r="H8" s="27"/>
      <c r="I8" s="28"/>
      <c r="J8" s="5"/>
    </row>
    <row r="9" spans="1:10" ht="12.95" customHeight="1">
      <c r="A9" s="5"/>
      <c r="B9" s="29" t="s">
        <v>182</v>
      </c>
      <c r="C9" s="30"/>
      <c r="D9" s="2"/>
      <c r="E9" s="30"/>
      <c r="F9" s="25">
        <v>80682.849199999997</v>
      </c>
      <c r="G9" s="26">
        <v>0.96789999999999998</v>
      </c>
      <c r="H9" s="27"/>
      <c r="I9" s="28"/>
      <c r="J9" s="5"/>
    </row>
    <row r="10" spans="1:10" ht="12.95" customHeight="1">
      <c r="A10" s="5"/>
      <c r="B10" s="14" t="s">
        <v>183</v>
      </c>
      <c r="C10" s="15"/>
      <c r="D10" s="15"/>
      <c r="E10" s="15"/>
      <c r="F10" s="15"/>
      <c r="G10" s="15"/>
      <c r="H10" s="16"/>
      <c r="I10" s="17"/>
      <c r="J10" s="5"/>
    </row>
    <row r="11" spans="1:10" ht="12.95" customHeight="1">
      <c r="A11" s="18" t="s">
        <v>184</v>
      </c>
      <c r="B11" s="19" t="s">
        <v>185</v>
      </c>
      <c r="C11" s="15"/>
      <c r="D11" s="15"/>
      <c r="E11" s="20"/>
      <c r="F11" s="21">
        <v>2237.0027</v>
      </c>
      <c r="G11" s="22">
        <v>2.6800000000000001E-2</v>
      </c>
      <c r="H11" s="23">
        <v>6.6456759849860714E-2</v>
      </c>
      <c r="I11" s="24"/>
      <c r="J11" s="5"/>
    </row>
    <row r="12" spans="1:10" ht="12.95" customHeight="1">
      <c r="A12" s="5"/>
      <c r="B12" s="14" t="s">
        <v>179</v>
      </c>
      <c r="C12" s="15"/>
      <c r="D12" s="15"/>
      <c r="E12" s="15"/>
      <c r="F12" s="25">
        <v>2237.0027</v>
      </c>
      <c r="G12" s="26">
        <v>2.6800000000000001E-2</v>
      </c>
      <c r="H12" s="27"/>
      <c r="I12" s="28"/>
      <c r="J12" s="5"/>
    </row>
    <row r="13" spans="1:10" ht="12.95" customHeight="1">
      <c r="A13" s="5"/>
      <c r="B13" s="29" t="s">
        <v>182</v>
      </c>
      <c r="C13" s="30"/>
      <c r="D13" s="2"/>
      <c r="E13" s="30"/>
      <c r="F13" s="25">
        <v>2237.0027</v>
      </c>
      <c r="G13" s="26">
        <v>2.6800000000000001E-2</v>
      </c>
      <c r="H13" s="27"/>
      <c r="I13" s="28"/>
      <c r="J13" s="5"/>
    </row>
    <row r="14" spans="1:10" ht="12.95" customHeight="1">
      <c r="A14" s="5"/>
      <c r="B14" s="29" t="s">
        <v>187</v>
      </c>
      <c r="C14" s="15"/>
      <c r="D14" s="2"/>
      <c r="E14" s="15"/>
      <c r="F14" s="32">
        <v>439.59809999999999</v>
      </c>
      <c r="G14" s="26">
        <v>5.3E-3</v>
      </c>
      <c r="H14" s="27"/>
      <c r="I14" s="28"/>
      <c r="J14" s="5"/>
    </row>
    <row r="15" spans="1:10" ht="12.95" customHeight="1">
      <c r="A15" s="5"/>
      <c r="B15" s="33" t="s">
        <v>188</v>
      </c>
      <c r="C15" s="34"/>
      <c r="D15" s="34"/>
      <c r="E15" s="34"/>
      <c r="F15" s="35">
        <v>83359.45</v>
      </c>
      <c r="G15" s="36">
        <v>1</v>
      </c>
      <c r="H15" s="37"/>
      <c r="I15" s="38"/>
      <c r="J15" s="5"/>
    </row>
    <row r="16" spans="1:10" ht="12.95" customHeight="1">
      <c r="A16" s="5"/>
      <c r="B16" s="7"/>
      <c r="C16" s="5"/>
      <c r="D16" s="5"/>
      <c r="E16" s="5"/>
      <c r="F16" s="5"/>
      <c r="G16" s="5"/>
      <c r="H16" s="5"/>
      <c r="I16" s="5"/>
      <c r="J16" s="5"/>
    </row>
    <row r="17" spans="1:10" ht="12.95" customHeight="1">
      <c r="A17" s="5"/>
      <c r="B17" s="4" t="s">
        <v>189</v>
      </c>
      <c r="C17" s="5"/>
      <c r="D17" s="5"/>
      <c r="E17" s="5"/>
      <c r="F17" s="5"/>
      <c r="G17" s="5"/>
      <c r="H17" s="5"/>
      <c r="I17" s="5"/>
      <c r="J17" s="5"/>
    </row>
    <row r="18" spans="1:10" ht="12.95" customHeight="1">
      <c r="A18" s="5"/>
      <c r="B18" s="4" t="s">
        <v>191</v>
      </c>
      <c r="C18" s="5"/>
      <c r="D18" s="5"/>
      <c r="E18" s="5"/>
      <c r="F18" s="5"/>
      <c r="G18" s="5"/>
      <c r="H18" s="5"/>
      <c r="I18" s="5"/>
      <c r="J18" s="5"/>
    </row>
    <row r="19" spans="1:10" ht="26.1" customHeight="1">
      <c r="A19" s="5"/>
      <c r="B19" s="83" t="s">
        <v>192</v>
      </c>
      <c r="C19" s="83"/>
      <c r="D19" s="83"/>
      <c r="E19" s="83"/>
      <c r="F19" s="83"/>
      <c r="G19" s="83"/>
      <c r="H19" s="83"/>
      <c r="I19" s="83"/>
      <c r="J19" s="5"/>
    </row>
    <row r="20" spans="1:10" ht="12.95" customHeight="1">
      <c r="A20" s="5"/>
      <c r="B20" s="83" t="s">
        <v>193</v>
      </c>
      <c r="C20" s="83"/>
      <c r="D20" s="83"/>
      <c r="E20" s="83"/>
      <c r="F20" s="83"/>
      <c r="G20" s="83"/>
      <c r="H20" s="83"/>
      <c r="I20" s="83"/>
      <c r="J20" s="5"/>
    </row>
    <row r="21" spans="1:10" ht="12.95" customHeight="1">
      <c r="A21" s="5"/>
      <c r="B21" s="83"/>
      <c r="C21" s="83"/>
      <c r="D21" s="83"/>
      <c r="E21" s="83"/>
      <c r="F21" s="83"/>
      <c r="G21" s="83"/>
      <c r="H21" s="83"/>
      <c r="I21" s="83"/>
      <c r="J21" s="5"/>
    </row>
    <row r="22" spans="1:10" ht="12.95" customHeight="1">
      <c r="A22" s="5"/>
      <c r="B22" s="83"/>
      <c r="C22" s="83"/>
      <c r="D22" s="83"/>
      <c r="E22" s="83"/>
      <c r="F22" s="83"/>
      <c r="G22" s="83"/>
      <c r="H22" s="83"/>
      <c r="I22" s="83"/>
      <c r="J22" s="5"/>
    </row>
    <row r="23" spans="1:10" ht="12.95" customHeight="1">
      <c r="A23" s="5"/>
      <c r="B23" s="83"/>
      <c r="C23" s="83"/>
      <c r="D23" s="83"/>
      <c r="E23" s="83"/>
      <c r="F23" s="83"/>
      <c r="G23" s="83"/>
      <c r="H23" s="83"/>
      <c r="I23" s="83"/>
      <c r="J23" s="5"/>
    </row>
    <row r="24" spans="1:10" ht="12.95" customHeight="1">
      <c r="A24" s="5"/>
      <c r="B24" s="83"/>
      <c r="C24" s="83"/>
      <c r="D24" s="83"/>
      <c r="E24" s="83"/>
      <c r="F24" s="83"/>
      <c r="G24" s="83"/>
      <c r="H24" s="83"/>
      <c r="I24" s="83"/>
      <c r="J24" s="5"/>
    </row>
    <row r="25" spans="1:10" ht="12.95" customHeight="1">
      <c r="A25" s="5"/>
      <c r="B25" s="5"/>
      <c r="C25" s="84" t="s">
        <v>3406</v>
      </c>
      <c r="D25" s="84"/>
      <c r="E25" s="84"/>
      <c r="F25" s="84"/>
      <c r="G25" s="5"/>
      <c r="H25" s="5"/>
      <c r="I25" s="5"/>
      <c r="J25" s="5"/>
    </row>
    <row r="26" spans="1:10" ht="12.95" customHeight="1">
      <c r="A26" s="5"/>
      <c r="B26" s="39" t="s">
        <v>197</v>
      </c>
      <c r="C26" s="84" t="s">
        <v>198</v>
      </c>
      <c r="D26" s="84"/>
      <c r="E26" s="84"/>
      <c r="F26" s="84"/>
      <c r="G26" s="5"/>
      <c r="H26" s="5"/>
      <c r="I26" s="5"/>
      <c r="J26" s="5"/>
    </row>
    <row r="27" spans="1:10" ht="120.95" customHeight="1">
      <c r="A27" s="5"/>
      <c r="B27" s="40"/>
      <c r="C27" s="85"/>
      <c r="D27" s="8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lobalEquityAlphaFundofFund" display="AXISGEA" xr:uid="{00000000-0004-0000-2000-000000000000}"/>
    <hyperlink ref="B1" location="AxisGlobalEquityAlphaFundofFund" display="Axis Global Equity Alpha Fund of Fund" xr:uid="{00000000-0004-0000-2000-000001000000}"/>
  </hyperlinks>
  <pageMargins left="0" right="0" top="0" bottom="0" header="0" footer="0"/>
  <pageSetup orientation="landscape"/>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67</v>
      </c>
      <c r="B1" s="4" t="s">
        <v>68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17</v>
      </c>
    </row>
    <row r="5" spans="1:10" ht="12.95" customHeight="1">
      <c r="A5" s="5"/>
      <c r="B5" s="14" t="s">
        <v>3407</v>
      </c>
      <c r="C5" s="15"/>
      <c r="D5" s="15"/>
      <c r="E5" s="15"/>
      <c r="F5" s="15"/>
      <c r="G5" s="15"/>
      <c r="H5" s="16"/>
      <c r="I5" s="17"/>
      <c r="J5" s="5"/>
    </row>
    <row r="6" spans="1:10" ht="12.95" customHeight="1">
      <c r="A6" s="18" t="s">
        <v>3408</v>
      </c>
      <c r="B6" s="19" t="s">
        <v>3409</v>
      </c>
      <c r="C6" s="15"/>
      <c r="D6" s="15"/>
      <c r="E6" s="20">
        <v>1524</v>
      </c>
      <c r="F6" s="21">
        <v>116535.05070000001</v>
      </c>
      <c r="G6" s="22">
        <v>0.98419999999999996</v>
      </c>
      <c r="H6" s="31"/>
      <c r="I6" s="24"/>
      <c r="J6" s="5"/>
    </row>
    <row r="7" spans="1:10" ht="12.95" customHeight="1">
      <c r="A7" s="5"/>
      <c r="B7" s="14" t="s">
        <v>179</v>
      </c>
      <c r="C7" s="15"/>
      <c r="D7" s="15"/>
      <c r="E7" s="15"/>
      <c r="F7" s="25">
        <v>116535.05070000001</v>
      </c>
      <c r="G7" s="26">
        <v>0.98419999999999996</v>
      </c>
      <c r="H7" s="27"/>
      <c r="I7" s="28"/>
      <c r="J7" s="5"/>
    </row>
    <row r="8" spans="1:10" ht="12.95" customHeight="1">
      <c r="A8" s="5"/>
      <c r="B8" s="29" t="s">
        <v>182</v>
      </c>
      <c r="C8" s="30"/>
      <c r="D8" s="2"/>
      <c r="E8" s="30"/>
      <c r="F8" s="25">
        <v>116535.05070000001</v>
      </c>
      <c r="G8" s="26">
        <v>0.98419999999999996</v>
      </c>
      <c r="H8" s="27"/>
      <c r="I8" s="28"/>
      <c r="J8" s="5"/>
    </row>
    <row r="9" spans="1:10" ht="12.95" customHeight="1">
      <c r="A9" s="5"/>
      <c r="B9" s="14" t="s">
        <v>183</v>
      </c>
      <c r="C9" s="15"/>
      <c r="D9" s="15"/>
      <c r="E9" s="15"/>
      <c r="F9" s="15"/>
      <c r="G9" s="15"/>
      <c r="H9" s="16"/>
      <c r="I9" s="17"/>
      <c r="J9" s="5"/>
    </row>
    <row r="10" spans="1:10" ht="12.95" customHeight="1">
      <c r="A10" s="18" t="s">
        <v>184</v>
      </c>
      <c r="B10" s="19" t="s">
        <v>185</v>
      </c>
      <c r="C10" s="15"/>
      <c r="D10" s="15"/>
      <c r="E10" s="20"/>
      <c r="F10" s="21">
        <v>80.055400000000006</v>
      </c>
      <c r="G10" s="22">
        <v>6.9999999999999999E-4</v>
      </c>
      <c r="H10" s="23">
        <v>6.6456504256812959E-2</v>
      </c>
      <c r="I10" s="24"/>
      <c r="J10" s="5"/>
    </row>
    <row r="11" spans="1:10" ht="12.95" customHeight="1">
      <c r="A11" s="5"/>
      <c r="B11" s="14" t="s">
        <v>179</v>
      </c>
      <c r="C11" s="15"/>
      <c r="D11" s="15"/>
      <c r="E11" s="15"/>
      <c r="F11" s="25">
        <v>80.055400000000006</v>
      </c>
      <c r="G11" s="26">
        <v>6.9999999999999999E-4</v>
      </c>
      <c r="H11" s="27"/>
      <c r="I11" s="28"/>
      <c r="J11" s="5"/>
    </row>
    <row r="12" spans="1:10" ht="12.95" customHeight="1">
      <c r="A12" s="5"/>
      <c r="B12" s="29" t="s">
        <v>182</v>
      </c>
      <c r="C12" s="30"/>
      <c r="D12" s="2"/>
      <c r="E12" s="30"/>
      <c r="F12" s="25">
        <v>80.055400000000006</v>
      </c>
      <c r="G12" s="26">
        <v>6.9999999999999999E-4</v>
      </c>
      <c r="H12" s="27"/>
      <c r="I12" s="28"/>
      <c r="J12" s="5"/>
    </row>
    <row r="13" spans="1:10" ht="12.95" customHeight="1">
      <c r="A13" s="5"/>
      <c r="B13" s="29" t="s">
        <v>187</v>
      </c>
      <c r="C13" s="15"/>
      <c r="D13" s="2"/>
      <c r="E13" s="15"/>
      <c r="F13" s="32">
        <v>1787.9838999999999</v>
      </c>
      <c r="G13" s="26">
        <v>1.5100000000000001E-2</v>
      </c>
      <c r="H13" s="27"/>
      <c r="I13" s="28"/>
      <c r="J13" s="5"/>
    </row>
    <row r="14" spans="1:10" ht="12.95" customHeight="1">
      <c r="A14" s="5"/>
      <c r="B14" s="33" t="s">
        <v>188</v>
      </c>
      <c r="C14" s="34"/>
      <c r="D14" s="34"/>
      <c r="E14" s="34"/>
      <c r="F14" s="35">
        <v>118403.09</v>
      </c>
      <c r="G14" s="36">
        <v>1</v>
      </c>
      <c r="H14" s="37"/>
      <c r="I14" s="38"/>
      <c r="J14" s="5"/>
    </row>
    <row r="15" spans="1:10" ht="12.95" customHeight="1">
      <c r="A15" s="5"/>
      <c r="B15" s="7"/>
      <c r="C15" s="5"/>
      <c r="D15" s="5"/>
      <c r="E15" s="5"/>
      <c r="F15" s="5"/>
      <c r="G15" s="5"/>
      <c r="H15" s="5"/>
      <c r="I15" s="5"/>
      <c r="J15" s="5"/>
    </row>
    <row r="16" spans="1:10" ht="12.95" customHeight="1">
      <c r="A16" s="5"/>
      <c r="B16" s="4" t="s">
        <v>189</v>
      </c>
      <c r="C16" s="5"/>
      <c r="D16" s="5"/>
      <c r="E16" s="5"/>
      <c r="F16" s="5"/>
      <c r="G16" s="5"/>
      <c r="H16" s="5"/>
      <c r="I16" s="5"/>
      <c r="J16" s="5"/>
    </row>
    <row r="17" spans="1:10" ht="12.95" customHeight="1">
      <c r="A17" s="5"/>
      <c r="B17" s="4" t="s">
        <v>191</v>
      </c>
      <c r="C17" s="5"/>
      <c r="D17" s="5"/>
      <c r="E17" s="5"/>
      <c r="F17" s="5"/>
      <c r="G17" s="5"/>
      <c r="H17" s="5"/>
      <c r="I17" s="5"/>
      <c r="J17" s="5"/>
    </row>
    <row r="18" spans="1:10" ht="26.1" customHeight="1">
      <c r="A18" s="5"/>
      <c r="B18" s="83" t="s">
        <v>192</v>
      </c>
      <c r="C18" s="83"/>
      <c r="D18" s="83"/>
      <c r="E18" s="83"/>
      <c r="F18" s="83"/>
      <c r="G18" s="83"/>
      <c r="H18" s="83"/>
      <c r="I18" s="83"/>
      <c r="J18" s="5"/>
    </row>
    <row r="19" spans="1:10" ht="12.95" customHeight="1">
      <c r="A19" s="5"/>
      <c r="B19" s="83" t="s">
        <v>193</v>
      </c>
      <c r="C19" s="83"/>
      <c r="D19" s="83"/>
      <c r="E19" s="83"/>
      <c r="F19" s="83"/>
      <c r="G19" s="83"/>
      <c r="H19" s="83"/>
      <c r="I19" s="83"/>
      <c r="J19" s="5"/>
    </row>
    <row r="20" spans="1:10" ht="12.95" customHeight="1">
      <c r="A20" s="5"/>
      <c r="B20" s="83"/>
      <c r="C20" s="83"/>
      <c r="D20" s="83"/>
      <c r="E20" s="83"/>
      <c r="F20" s="83"/>
      <c r="G20" s="83"/>
      <c r="H20" s="83"/>
      <c r="I20" s="83"/>
      <c r="J20" s="5"/>
    </row>
    <row r="21" spans="1:10" ht="12.95" customHeight="1">
      <c r="A21" s="5"/>
      <c r="B21" s="83"/>
      <c r="C21" s="83"/>
      <c r="D21" s="83"/>
      <c r="E21" s="83"/>
      <c r="F21" s="83"/>
      <c r="G21" s="83"/>
      <c r="H21" s="83"/>
      <c r="I21" s="83"/>
      <c r="J21" s="5"/>
    </row>
    <row r="22" spans="1:10" ht="12.95" customHeight="1">
      <c r="A22" s="5"/>
      <c r="B22" s="83"/>
      <c r="C22" s="83"/>
      <c r="D22" s="83"/>
      <c r="E22" s="83"/>
      <c r="F22" s="83"/>
      <c r="G22" s="83"/>
      <c r="H22" s="83"/>
      <c r="I22" s="83"/>
      <c r="J22" s="5"/>
    </row>
    <row r="23" spans="1:10" ht="12.95" customHeight="1">
      <c r="A23" s="5"/>
      <c r="B23" s="88" t="s">
        <v>5202</v>
      </c>
      <c r="C23" s="88"/>
      <c r="D23" s="88"/>
      <c r="E23" s="88"/>
      <c r="F23" s="5"/>
      <c r="G23" s="5"/>
      <c r="H23" s="5"/>
      <c r="I23" s="5"/>
      <c r="J23" s="5"/>
    </row>
    <row r="24" spans="1:10" ht="12.95" customHeight="1">
      <c r="A24" s="5"/>
      <c r="B24" s="83"/>
      <c r="C24" s="83"/>
      <c r="D24" s="83"/>
      <c r="E24" s="83"/>
      <c r="F24" s="83"/>
      <c r="G24" s="83"/>
      <c r="H24" s="83"/>
      <c r="I24" s="83"/>
      <c r="J24" s="5"/>
    </row>
    <row r="25" spans="1:10" ht="12.95" customHeight="1">
      <c r="A25" s="5"/>
      <c r="B25" s="5"/>
      <c r="C25" s="84" t="s">
        <v>3410</v>
      </c>
      <c r="D25" s="84"/>
      <c r="E25" s="84"/>
      <c r="F25" s="84"/>
      <c r="G25" s="5"/>
      <c r="H25" s="5"/>
      <c r="I25" s="5"/>
      <c r="J25" s="5"/>
    </row>
    <row r="26" spans="1:10" ht="12.95" customHeight="1">
      <c r="A26" s="5"/>
      <c r="B26" s="39" t="s">
        <v>197</v>
      </c>
      <c r="C26" s="84" t="s">
        <v>198</v>
      </c>
      <c r="D26" s="84"/>
      <c r="E26" s="84"/>
      <c r="F26" s="84"/>
      <c r="G26" s="5"/>
      <c r="H26" s="5"/>
      <c r="I26" s="5"/>
      <c r="J26" s="5"/>
    </row>
    <row r="27" spans="1:10" ht="120.95" customHeight="1">
      <c r="A27" s="5"/>
      <c r="B27" s="40"/>
      <c r="C27" s="85"/>
      <c r="D27" s="85"/>
      <c r="E27" s="5"/>
      <c r="F27" s="5"/>
      <c r="G27" s="5"/>
      <c r="H27" s="5"/>
      <c r="I27" s="5"/>
      <c r="J27" s="5"/>
    </row>
  </sheetData>
  <mergeCells count="10">
    <mergeCell ref="B18:I18"/>
    <mergeCell ref="B19:I19"/>
    <mergeCell ref="B20:I20"/>
    <mergeCell ref="B21:I21"/>
    <mergeCell ref="B22:I22"/>
    <mergeCell ref="B23:E23"/>
    <mergeCell ref="B24:I24"/>
    <mergeCell ref="C25:F25"/>
    <mergeCell ref="C26:F26"/>
    <mergeCell ref="C27:D27"/>
  </mergeCells>
  <hyperlinks>
    <hyperlink ref="A1" location="AxisGoldETF" display="AXISGETF" xr:uid="{00000000-0004-0000-2100-000000000000}"/>
    <hyperlink ref="B1" location="AxisGoldETF" display="Axis Gold ETF" xr:uid="{00000000-0004-0000-2100-000001000000}"/>
  </hyperlinks>
  <pageMargins left="0" right="0" top="0" bottom="0" header="0" footer="0"/>
  <pageSetup orientation="landscape"/>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69</v>
      </c>
      <c r="B1" s="4" t="s">
        <v>70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1797</v>
      </c>
      <c r="C5" s="15"/>
      <c r="D5" s="15"/>
      <c r="E5" s="15"/>
      <c r="F5" s="15"/>
      <c r="G5" s="15"/>
      <c r="H5" s="16"/>
      <c r="I5" s="17"/>
      <c r="J5" s="5"/>
    </row>
    <row r="6" spans="1:10" ht="12.95" customHeight="1">
      <c r="A6" s="5"/>
      <c r="B6" s="14" t="s">
        <v>3398</v>
      </c>
      <c r="C6" s="15"/>
      <c r="D6" s="15"/>
      <c r="E6" s="15"/>
      <c r="F6" s="5"/>
      <c r="G6" s="16"/>
      <c r="H6" s="16"/>
      <c r="I6" s="17"/>
      <c r="J6" s="5"/>
    </row>
    <row r="7" spans="1:10" ht="12.95" customHeight="1">
      <c r="A7" s="18" t="s">
        <v>3411</v>
      </c>
      <c r="B7" s="19" t="s">
        <v>3412</v>
      </c>
      <c r="C7" s="15" t="s">
        <v>3413</v>
      </c>
      <c r="D7" s="15"/>
      <c r="E7" s="20">
        <v>471212.80791999999</v>
      </c>
      <c r="F7" s="21">
        <v>49111.864800000003</v>
      </c>
      <c r="G7" s="22">
        <v>0.96560000000000001</v>
      </c>
      <c r="H7" s="31"/>
      <c r="I7" s="24"/>
      <c r="J7" s="5"/>
    </row>
    <row r="8" spans="1:10" ht="12.95" customHeight="1">
      <c r="A8" s="5"/>
      <c r="B8" s="14" t="s">
        <v>179</v>
      </c>
      <c r="C8" s="15"/>
      <c r="D8" s="15"/>
      <c r="E8" s="15"/>
      <c r="F8" s="25">
        <v>49111.864800000003</v>
      </c>
      <c r="G8" s="26">
        <v>0.96560000000000001</v>
      </c>
      <c r="H8" s="27"/>
      <c r="I8" s="28"/>
      <c r="J8" s="5"/>
    </row>
    <row r="9" spans="1:10" ht="12.95" customHeight="1">
      <c r="A9" s="5"/>
      <c r="B9" s="29" t="s">
        <v>182</v>
      </c>
      <c r="C9" s="30"/>
      <c r="D9" s="2"/>
      <c r="E9" s="30"/>
      <c r="F9" s="25">
        <v>49111.864800000003</v>
      </c>
      <c r="G9" s="26">
        <v>0.96560000000000001</v>
      </c>
      <c r="H9" s="27"/>
      <c r="I9" s="28"/>
      <c r="J9" s="5"/>
    </row>
    <row r="10" spans="1:10" ht="12.95" customHeight="1">
      <c r="A10" s="5"/>
      <c r="B10" s="14" t="s">
        <v>183</v>
      </c>
      <c r="C10" s="15"/>
      <c r="D10" s="15"/>
      <c r="E10" s="15"/>
      <c r="F10" s="15"/>
      <c r="G10" s="15"/>
      <c r="H10" s="16"/>
      <c r="I10" s="17"/>
      <c r="J10" s="5"/>
    </row>
    <row r="11" spans="1:10" ht="12.95" customHeight="1">
      <c r="A11" s="18" t="s">
        <v>184</v>
      </c>
      <c r="B11" s="19" t="s">
        <v>185</v>
      </c>
      <c r="C11" s="15"/>
      <c r="D11" s="15"/>
      <c r="E11" s="20"/>
      <c r="F11" s="21">
        <v>1538.8997999999999</v>
      </c>
      <c r="G11" s="22">
        <v>3.0300000000000001E-2</v>
      </c>
      <c r="H11" s="23">
        <v>6.645676350118998E-2</v>
      </c>
      <c r="I11" s="24"/>
      <c r="J11" s="5"/>
    </row>
    <row r="12" spans="1:10" ht="12.95" customHeight="1">
      <c r="A12" s="5"/>
      <c r="B12" s="14" t="s">
        <v>179</v>
      </c>
      <c r="C12" s="15"/>
      <c r="D12" s="15"/>
      <c r="E12" s="15"/>
      <c r="F12" s="25">
        <v>1538.8997999999999</v>
      </c>
      <c r="G12" s="26">
        <v>3.0300000000000001E-2</v>
      </c>
      <c r="H12" s="27"/>
      <c r="I12" s="28"/>
      <c r="J12" s="5"/>
    </row>
    <row r="13" spans="1:10" ht="12.95" customHeight="1">
      <c r="A13" s="5"/>
      <c r="B13" s="29" t="s">
        <v>182</v>
      </c>
      <c r="C13" s="30"/>
      <c r="D13" s="2"/>
      <c r="E13" s="30"/>
      <c r="F13" s="25">
        <v>1538.8997999999999</v>
      </c>
      <c r="G13" s="26">
        <v>3.0300000000000001E-2</v>
      </c>
      <c r="H13" s="27"/>
      <c r="I13" s="28"/>
      <c r="J13" s="5"/>
    </row>
    <row r="14" spans="1:10" ht="12.95" customHeight="1">
      <c r="A14" s="5"/>
      <c r="B14" s="29" t="s">
        <v>187</v>
      </c>
      <c r="C14" s="15"/>
      <c r="D14" s="2"/>
      <c r="E14" s="15"/>
      <c r="F14" s="32">
        <v>213.27539999999999</v>
      </c>
      <c r="G14" s="26">
        <v>4.1000000000000003E-3</v>
      </c>
      <c r="H14" s="27"/>
      <c r="I14" s="28"/>
      <c r="J14" s="5"/>
    </row>
    <row r="15" spans="1:10" ht="12.95" customHeight="1">
      <c r="A15" s="5"/>
      <c r="B15" s="33" t="s">
        <v>188</v>
      </c>
      <c r="C15" s="34"/>
      <c r="D15" s="34"/>
      <c r="E15" s="34"/>
      <c r="F15" s="35">
        <v>50864.04</v>
      </c>
      <c r="G15" s="36">
        <v>1</v>
      </c>
      <c r="H15" s="37"/>
      <c r="I15" s="38"/>
      <c r="J15" s="5"/>
    </row>
    <row r="16" spans="1:10" ht="12.95" customHeight="1">
      <c r="A16" s="5"/>
      <c r="B16" s="7"/>
      <c r="C16" s="5"/>
      <c r="D16" s="5"/>
      <c r="E16" s="5"/>
      <c r="F16" s="5"/>
      <c r="G16" s="5"/>
      <c r="H16" s="5"/>
      <c r="I16" s="5"/>
      <c r="J16" s="5"/>
    </row>
    <row r="17" spans="1:10" ht="12.95" customHeight="1">
      <c r="A17" s="5"/>
      <c r="B17" s="4" t="s">
        <v>189</v>
      </c>
      <c r="C17" s="5"/>
      <c r="D17" s="5"/>
      <c r="E17" s="5"/>
      <c r="F17" s="5"/>
      <c r="G17" s="5"/>
      <c r="H17" s="5"/>
      <c r="I17" s="5"/>
      <c r="J17" s="5"/>
    </row>
    <row r="18" spans="1:10" ht="12.95" customHeight="1">
      <c r="A18" s="5"/>
      <c r="B18" s="4" t="s">
        <v>191</v>
      </c>
      <c r="C18" s="5"/>
      <c r="D18" s="5"/>
      <c r="E18" s="5"/>
      <c r="F18" s="5"/>
      <c r="G18" s="5"/>
      <c r="H18" s="5"/>
      <c r="I18" s="5"/>
      <c r="J18" s="5"/>
    </row>
    <row r="19" spans="1:10" ht="26.1" customHeight="1">
      <c r="A19" s="5"/>
      <c r="B19" s="83" t="s">
        <v>192</v>
      </c>
      <c r="C19" s="83"/>
      <c r="D19" s="83"/>
      <c r="E19" s="83"/>
      <c r="F19" s="83"/>
      <c r="G19" s="83"/>
      <c r="H19" s="83"/>
      <c r="I19" s="83"/>
      <c r="J19" s="5"/>
    </row>
    <row r="20" spans="1:10" ht="12.95" customHeight="1">
      <c r="A20" s="5"/>
      <c r="B20" s="83" t="s">
        <v>193</v>
      </c>
      <c r="C20" s="83"/>
      <c r="D20" s="83"/>
      <c r="E20" s="83"/>
      <c r="F20" s="83"/>
      <c r="G20" s="83"/>
      <c r="H20" s="83"/>
      <c r="I20" s="83"/>
      <c r="J20" s="5"/>
    </row>
    <row r="21" spans="1:10" ht="12.95" customHeight="1">
      <c r="A21" s="5"/>
      <c r="B21" s="83"/>
      <c r="C21" s="83"/>
      <c r="D21" s="83"/>
      <c r="E21" s="83"/>
      <c r="F21" s="83"/>
      <c r="G21" s="83"/>
      <c r="H21" s="83"/>
      <c r="I21" s="83"/>
      <c r="J21" s="5"/>
    </row>
    <row r="22" spans="1:10" ht="12.95" customHeight="1">
      <c r="A22" s="5"/>
      <c r="B22" s="83"/>
      <c r="C22" s="83"/>
      <c r="D22" s="83"/>
      <c r="E22" s="83"/>
      <c r="F22" s="83"/>
      <c r="G22" s="83"/>
      <c r="H22" s="83"/>
      <c r="I22" s="83"/>
      <c r="J22" s="5"/>
    </row>
    <row r="23" spans="1:10" ht="12.95" customHeight="1">
      <c r="A23" s="5"/>
      <c r="B23" s="83"/>
      <c r="C23" s="83"/>
      <c r="D23" s="83"/>
      <c r="E23" s="83"/>
      <c r="F23" s="83"/>
      <c r="G23" s="83"/>
      <c r="H23" s="83"/>
      <c r="I23" s="83"/>
      <c r="J23" s="5"/>
    </row>
    <row r="24" spans="1:10" ht="12.95" customHeight="1">
      <c r="A24" s="5"/>
      <c r="B24" s="83"/>
      <c r="C24" s="83"/>
      <c r="D24" s="83"/>
      <c r="E24" s="83"/>
      <c r="F24" s="83"/>
      <c r="G24" s="83"/>
      <c r="H24" s="83"/>
      <c r="I24" s="83"/>
      <c r="J24" s="5"/>
    </row>
    <row r="25" spans="1:10" ht="12.95" customHeight="1">
      <c r="A25" s="5"/>
      <c r="B25" s="5"/>
      <c r="C25" s="84" t="s">
        <v>3414</v>
      </c>
      <c r="D25" s="84"/>
      <c r="E25" s="84"/>
      <c r="F25" s="84"/>
      <c r="G25" s="5"/>
      <c r="H25" s="5"/>
      <c r="I25" s="5"/>
      <c r="J25" s="5"/>
    </row>
    <row r="26" spans="1:10" ht="12.95" customHeight="1">
      <c r="A26" s="5"/>
      <c r="B26" s="39" t="s">
        <v>197</v>
      </c>
      <c r="C26" s="84" t="s">
        <v>198</v>
      </c>
      <c r="D26" s="84"/>
      <c r="E26" s="84"/>
      <c r="F26" s="84"/>
      <c r="G26" s="5"/>
      <c r="H26" s="5"/>
      <c r="I26" s="5"/>
      <c r="J26" s="5"/>
    </row>
    <row r="27" spans="1:10" ht="120.95" customHeight="1">
      <c r="A27" s="5"/>
      <c r="B27" s="40"/>
      <c r="C27" s="85"/>
      <c r="D27" s="8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lobalInnovationFundofFund" display="AXISGIF" xr:uid="{00000000-0004-0000-2200-000000000000}"/>
    <hyperlink ref="B1" location="AxisGlobalInnovationFundofFund" display="Axis Global Innovation Fund of Fund" xr:uid="{00000000-0004-0000-2200-000001000000}"/>
  </hyperlinks>
  <pageMargins left="0" right="0" top="0" bottom="0" header="0" footer="0"/>
  <pageSetup orientation="landscape"/>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71</v>
      </c>
      <c r="B1" s="4" t="s">
        <v>72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1797</v>
      </c>
      <c r="C5" s="15"/>
      <c r="D5" s="15"/>
      <c r="E5" s="15"/>
      <c r="F5" s="15"/>
      <c r="G5" s="15"/>
      <c r="H5" s="16"/>
      <c r="I5" s="17"/>
      <c r="J5" s="5"/>
    </row>
    <row r="6" spans="1:10" ht="12.95" customHeight="1">
      <c r="A6" s="5"/>
      <c r="B6" s="14" t="s">
        <v>1798</v>
      </c>
      <c r="C6" s="15"/>
      <c r="D6" s="15"/>
      <c r="E6" s="15"/>
      <c r="F6" s="5"/>
      <c r="G6" s="16"/>
      <c r="H6" s="16"/>
      <c r="I6" s="17"/>
      <c r="J6" s="5"/>
    </row>
    <row r="7" spans="1:10" ht="12.95" customHeight="1">
      <c r="A7" s="18" t="s">
        <v>3415</v>
      </c>
      <c r="B7" s="19" t="s">
        <v>68</v>
      </c>
      <c r="C7" s="15" t="s">
        <v>3416</v>
      </c>
      <c r="D7" s="15"/>
      <c r="E7" s="20">
        <v>106099015</v>
      </c>
      <c r="F7" s="21">
        <v>68476.304300000003</v>
      </c>
      <c r="G7" s="22">
        <v>0.98380000000000001</v>
      </c>
      <c r="H7" s="31"/>
      <c r="I7" s="24"/>
      <c r="J7" s="5"/>
    </row>
    <row r="8" spans="1:10" ht="12.95" customHeight="1">
      <c r="A8" s="5"/>
      <c r="B8" s="14" t="s">
        <v>179</v>
      </c>
      <c r="C8" s="15"/>
      <c r="D8" s="15"/>
      <c r="E8" s="15"/>
      <c r="F8" s="25">
        <v>68476.304300000003</v>
      </c>
      <c r="G8" s="26">
        <v>0.98380000000000001</v>
      </c>
      <c r="H8" s="27"/>
      <c r="I8" s="28"/>
      <c r="J8" s="5"/>
    </row>
    <row r="9" spans="1:10" ht="12.95" customHeight="1">
      <c r="A9" s="5"/>
      <c r="B9" s="29" t="s">
        <v>182</v>
      </c>
      <c r="C9" s="30"/>
      <c r="D9" s="2"/>
      <c r="E9" s="30"/>
      <c r="F9" s="25">
        <v>68476.304300000003</v>
      </c>
      <c r="G9" s="26">
        <v>0.98380000000000001</v>
      </c>
      <c r="H9" s="27"/>
      <c r="I9" s="28"/>
      <c r="J9" s="5"/>
    </row>
    <row r="10" spans="1:10" ht="12.95" customHeight="1">
      <c r="A10" s="5"/>
      <c r="B10" s="14" t="s">
        <v>183</v>
      </c>
      <c r="C10" s="15"/>
      <c r="D10" s="15"/>
      <c r="E10" s="15"/>
      <c r="F10" s="15"/>
      <c r="G10" s="15"/>
      <c r="H10" s="16"/>
      <c r="I10" s="17"/>
      <c r="J10" s="5"/>
    </row>
    <row r="11" spans="1:10" ht="12.95" customHeight="1">
      <c r="A11" s="18" t="s">
        <v>184</v>
      </c>
      <c r="B11" s="19" t="s">
        <v>185</v>
      </c>
      <c r="C11" s="15"/>
      <c r="D11" s="15"/>
      <c r="E11" s="20"/>
      <c r="F11" s="21">
        <v>1164.598</v>
      </c>
      <c r="G11" s="22">
        <v>1.67E-2</v>
      </c>
      <c r="H11" s="23">
        <v>6.6456756198531461E-2</v>
      </c>
      <c r="I11" s="24"/>
      <c r="J11" s="5"/>
    </row>
    <row r="12" spans="1:10" ht="12.95" customHeight="1">
      <c r="A12" s="5"/>
      <c r="B12" s="14" t="s">
        <v>179</v>
      </c>
      <c r="C12" s="15"/>
      <c r="D12" s="15"/>
      <c r="E12" s="15"/>
      <c r="F12" s="25">
        <v>1164.598</v>
      </c>
      <c r="G12" s="26">
        <v>1.67E-2</v>
      </c>
      <c r="H12" s="27"/>
      <c r="I12" s="28"/>
      <c r="J12" s="5"/>
    </row>
    <row r="13" spans="1:10" ht="12.95" customHeight="1">
      <c r="A13" s="5"/>
      <c r="B13" s="29" t="s">
        <v>182</v>
      </c>
      <c r="C13" s="30"/>
      <c r="D13" s="2"/>
      <c r="E13" s="30"/>
      <c r="F13" s="25">
        <v>1164.598</v>
      </c>
      <c r="G13" s="26">
        <v>1.67E-2</v>
      </c>
      <c r="H13" s="27"/>
      <c r="I13" s="28"/>
      <c r="J13" s="5"/>
    </row>
    <row r="14" spans="1:10" ht="12.95" customHeight="1">
      <c r="A14" s="5"/>
      <c r="B14" s="29" t="s">
        <v>187</v>
      </c>
      <c r="C14" s="15"/>
      <c r="D14" s="2"/>
      <c r="E14" s="15"/>
      <c r="F14" s="32">
        <v>-40.002299999999998</v>
      </c>
      <c r="G14" s="26">
        <v>-5.0000000000000001E-4</v>
      </c>
      <c r="H14" s="27"/>
      <c r="I14" s="28"/>
      <c r="J14" s="5"/>
    </row>
    <row r="15" spans="1:10" ht="12.95" customHeight="1">
      <c r="A15" s="5"/>
      <c r="B15" s="33" t="s">
        <v>188</v>
      </c>
      <c r="C15" s="34"/>
      <c r="D15" s="34"/>
      <c r="E15" s="34"/>
      <c r="F15" s="35">
        <v>69600.899999999994</v>
      </c>
      <c r="G15" s="36">
        <v>1</v>
      </c>
      <c r="H15" s="37"/>
      <c r="I15" s="38"/>
      <c r="J15" s="5"/>
    </row>
    <row r="16" spans="1:10" ht="12.95" customHeight="1">
      <c r="A16" s="5"/>
      <c r="B16" s="7"/>
      <c r="C16" s="5"/>
      <c r="D16" s="5"/>
      <c r="E16" s="5"/>
      <c r="F16" s="5"/>
      <c r="G16" s="5"/>
      <c r="H16" s="5"/>
      <c r="I16" s="5"/>
      <c r="J16" s="5"/>
    </row>
    <row r="17" spans="1:10" ht="12.95" customHeight="1">
      <c r="A17" s="5"/>
      <c r="B17" s="4" t="s">
        <v>189</v>
      </c>
      <c r="C17" s="5"/>
      <c r="D17" s="5"/>
      <c r="E17" s="5"/>
      <c r="F17" s="5"/>
      <c r="G17" s="5"/>
      <c r="H17" s="5"/>
      <c r="I17" s="5"/>
      <c r="J17" s="5"/>
    </row>
    <row r="18" spans="1:10" ht="12.95" customHeight="1">
      <c r="A18" s="5"/>
      <c r="B18" s="4" t="s">
        <v>191</v>
      </c>
      <c r="C18" s="5"/>
      <c r="D18" s="5"/>
      <c r="E18" s="5"/>
      <c r="F18" s="5"/>
      <c r="G18" s="5"/>
      <c r="H18" s="5"/>
      <c r="I18" s="5"/>
      <c r="J18" s="5"/>
    </row>
    <row r="19" spans="1:10" ht="26.1" customHeight="1">
      <c r="A19" s="5"/>
      <c r="B19" s="83" t="s">
        <v>192</v>
      </c>
      <c r="C19" s="83"/>
      <c r="D19" s="83"/>
      <c r="E19" s="83"/>
      <c r="F19" s="83"/>
      <c r="G19" s="83"/>
      <c r="H19" s="83"/>
      <c r="I19" s="83"/>
      <c r="J19" s="5"/>
    </row>
    <row r="20" spans="1:10" ht="12.95" customHeight="1">
      <c r="A20" s="5"/>
      <c r="B20" s="83" t="s">
        <v>193</v>
      </c>
      <c r="C20" s="83"/>
      <c r="D20" s="83"/>
      <c r="E20" s="83"/>
      <c r="F20" s="83"/>
      <c r="G20" s="83"/>
      <c r="H20" s="83"/>
      <c r="I20" s="83"/>
      <c r="J20" s="5"/>
    </row>
    <row r="21" spans="1:10" ht="12.95" customHeight="1">
      <c r="A21" s="5"/>
      <c r="B21" s="83"/>
      <c r="C21" s="83"/>
      <c r="D21" s="83"/>
      <c r="E21" s="83"/>
      <c r="F21" s="83"/>
      <c r="G21" s="83"/>
      <c r="H21" s="83"/>
      <c r="I21" s="83"/>
      <c r="J21" s="5"/>
    </row>
    <row r="22" spans="1:10" ht="12.95" customHeight="1">
      <c r="A22" s="5"/>
      <c r="B22" s="83"/>
      <c r="C22" s="83"/>
      <c r="D22" s="83"/>
      <c r="E22" s="83"/>
      <c r="F22" s="83"/>
      <c r="G22" s="83"/>
      <c r="H22" s="83"/>
      <c r="I22" s="83"/>
      <c r="J22" s="5"/>
    </row>
    <row r="23" spans="1:10" ht="12.95" customHeight="1">
      <c r="A23" s="5"/>
      <c r="B23" s="83"/>
      <c r="C23" s="83"/>
      <c r="D23" s="83"/>
      <c r="E23" s="83"/>
      <c r="F23" s="83"/>
      <c r="G23" s="83"/>
      <c r="H23" s="83"/>
      <c r="I23" s="83"/>
      <c r="J23" s="5"/>
    </row>
    <row r="24" spans="1:10" ht="12.95" customHeight="1">
      <c r="A24" s="5"/>
      <c r="B24" s="83"/>
      <c r="C24" s="83"/>
      <c r="D24" s="83"/>
      <c r="E24" s="83"/>
      <c r="F24" s="83"/>
      <c r="G24" s="83"/>
      <c r="H24" s="83"/>
      <c r="I24" s="83"/>
      <c r="J24" s="5"/>
    </row>
    <row r="25" spans="1:10" ht="12.95" customHeight="1">
      <c r="A25" s="5"/>
      <c r="B25" s="5"/>
      <c r="C25" s="84" t="s">
        <v>3410</v>
      </c>
      <c r="D25" s="84"/>
      <c r="E25" s="84"/>
      <c r="F25" s="84"/>
      <c r="G25" s="5"/>
      <c r="H25" s="5"/>
      <c r="I25" s="5"/>
      <c r="J25" s="5"/>
    </row>
    <row r="26" spans="1:10" ht="12.95" customHeight="1">
      <c r="A26" s="5"/>
      <c r="B26" s="39" t="s">
        <v>197</v>
      </c>
      <c r="C26" s="84" t="s">
        <v>198</v>
      </c>
      <c r="D26" s="84"/>
      <c r="E26" s="84"/>
      <c r="F26" s="84"/>
      <c r="G26" s="5"/>
      <c r="H26" s="5"/>
      <c r="I26" s="5"/>
      <c r="J26" s="5"/>
    </row>
    <row r="27" spans="1:10" ht="120.95" customHeight="1">
      <c r="A27" s="5"/>
      <c r="B27" s="40"/>
      <c r="C27" s="85"/>
      <c r="D27" s="8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oldFund" display="AXISGLD" xr:uid="{00000000-0004-0000-2300-000000000000}"/>
    <hyperlink ref="B1" location="AxisGoldFund" display="Axis Gold Fund" xr:uid="{00000000-0004-0000-2300-000001000000}"/>
  </hyperlinks>
  <pageMargins left="0" right="0" top="0" bottom="0" header="0" footer="0"/>
  <pageSetup orientation="landscape"/>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outlinePr summaryBelow="0"/>
  </sheetPr>
  <dimension ref="A1:J16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73</v>
      </c>
      <c r="B1" s="4" t="s">
        <v>74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714</v>
      </c>
      <c r="B7" s="19" t="s">
        <v>715</v>
      </c>
      <c r="C7" s="15" t="s">
        <v>716</v>
      </c>
      <c r="D7" s="15" t="s">
        <v>305</v>
      </c>
      <c r="E7" s="20">
        <v>3543704</v>
      </c>
      <c r="F7" s="21">
        <v>53534.736299999997</v>
      </c>
      <c r="G7" s="22">
        <v>3.8199999999999998E-2</v>
      </c>
      <c r="H7" s="31"/>
      <c r="I7" s="24"/>
      <c r="J7" s="5"/>
    </row>
    <row r="8" spans="1:10" ht="12.95" customHeight="1">
      <c r="A8" s="18" t="s">
        <v>245</v>
      </c>
      <c r="B8" s="19" t="s">
        <v>246</v>
      </c>
      <c r="C8" s="15" t="s">
        <v>247</v>
      </c>
      <c r="D8" s="15" t="s">
        <v>244</v>
      </c>
      <c r="E8" s="20">
        <v>4000000</v>
      </c>
      <c r="F8" s="21">
        <v>52004</v>
      </c>
      <c r="G8" s="22">
        <v>3.7100000000000001E-2</v>
      </c>
      <c r="H8" s="31"/>
      <c r="I8" s="24"/>
      <c r="J8" s="5"/>
    </row>
    <row r="9" spans="1:10" ht="12.95" customHeight="1">
      <c r="A9" s="18" t="s">
        <v>241</v>
      </c>
      <c r="B9" s="19" t="s">
        <v>242</v>
      </c>
      <c r="C9" s="15" t="s">
        <v>243</v>
      </c>
      <c r="D9" s="15" t="s">
        <v>244</v>
      </c>
      <c r="E9" s="20">
        <v>2545000</v>
      </c>
      <c r="F9" s="21">
        <v>45709.472500000003</v>
      </c>
      <c r="G9" s="22">
        <v>3.2599999999999997E-2</v>
      </c>
      <c r="H9" s="31"/>
      <c r="I9" s="24"/>
      <c r="J9" s="5"/>
    </row>
    <row r="10" spans="1:10" ht="12.95" customHeight="1">
      <c r="A10" s="18" t="s">
        <v>525</v>
      </c>
      <c r="B10" s="19" t="s">
        <v>526</v>
      </c>
      <c r="C10" s="15" t="s">
        <v>527</v>
      </c>
      <c r="D10" s="15" t="s">
        <v>405</v>
      </c>
      <c r="E10" s="20">
        <v>4916846</v>
      </c>
      <c r="F10" s="21">
        <v>36003.604800000001</v>
      </c>
      <c r="G10" s="22">
        <v>2.5700000000000001E-2</v>
      </c>
      <c r="H10" s="31"/>
      <c r="I10" s="24"/>
      <c r="J10" s="5"/>
    </row>
    <row r="11" spans="1:10" ht="12.95" customHeight="1">
      <c r="A11" s="18" t="s">
        <v>252</v>
      </c>
      <c r="B11" s="19" t="s">
        <v>253</v>
      </c>
      <c r="C11" s="15" t="s">
        <v>254</v>
      </c>
      <c r="D11" s="15" t="s">
        <v>255</v>
      </c>
      <c r="E11" s="20">
        <v>1746129</v>
      </c>
      <c r="F11" s="21">
        <v>32440.457600000002</v>
      </c>
      <c r="G11" s="22">
        <v>2.3199999999999998E-2</v>
      </c>
      <c r="H11" s="31"/>
      <c r="I11" s="24"/>
      <c r="J11" s="5"/>
    </row>
    <row r="12" spans="1:10" ht="12.95" customHeight="1">
      <c r="A12" s="18" t="s">
        <v>248</v>
      </c>
      <c r="B12" s="19" t="s">
        <v>249</v>
      </c>
      <c r="C12" s="15" t="s">
        <v>250</v>
      </c>
      <c r="D12" s="15" t="s">
        <v>251</v>
      </c>
      <c r="E12" s="20">
        <v>2013258</v>
      </c>
      <c r="F12" s="21">
        <v>26015.319899999999</v>
      </c>
      <c r="G12" s="22">
        <v>1.8599999999999998E-2</v>
      </c>
      <c r="H12" s="31"/>
      <c r="I12" s="24"/>
      <c r="J12" s="5"/>
    </row>
    <row r="13" spans="1:10" ht="12.95" customHeight="1">
      <c r="A13" s="18" t="s">
        <v>448</v>
      </c>
      <c r="B13" s="19" t="s">
        <v>449</v>
      </c>
      <c r="C13" s="15" t="s">
        <v>450</v>
      </c>
      <c r="D13" s="15" t="s">
        <v>255</v>
      </c>
      <c r="E13" s="20">
        <v>440464</v>
      </c>
      <c r="F13" s="21">
        <v>26012.262200000001</v>
      </c>
      <c r="G13" s="22">
        <v>1.8599999999999998E-2</v>
      </c>
      <c r="H13" s="31"/>
      <c r="I13" s="24"/>
      <c r="J13" s="5"/>
    </row>
    <row r="14" spans="1:10" ht="12.95" customHeight="1">
      <c r="A14" s="18" t="s">
        <v>267</v>
      </c>
      <c r="B14" s="19" t="s">
        <v>268</v>
      </c>
      <c r="C14" s="15" t="s">
        <v>269</v>
      </c>
      <c r="D14" s="15" t="s">
        <v>270</v>
      </c>
      <c r="E14" s="20">
        <v>1518339</v>
      </c>
      <c r="F14" s="21">
        <v>24705.652999999998</v>
      </c>
      <c r="G14" s="22">
        <v>1.7600000000000001E-2</v>
      </c>
      <c r="H14" s="31"/>
      <c r="I14" s="24"/>
      <c r="J14" s="5"/>
    </row>
    <row r="15" spans="1:10" ht="12.95" customHeight="1">
      <c r="A15" s="18" t="s">
        <v>420</v>
      </c>
      <c r="B15" s="19" t="s">
        <v>421</v>
      </c>
      <c r="C15" s="15" t="s">
        <v>422</v>
      </c>
      <c r="D15" s="15" t="s">
        <v>423</v>
      </c>
      <c r="E15" s="20">
        <v>2998460</v>
      </c>
      <c r="F15" s="21">
        <v>23788.2824</v>
      </c>
      <c r="G15" s="22">
        <v>1.7000000000000001E-2</v>
      </c>
      <c r="H15" s="31"/>
      <c r="I15" s="24"/>
      <c r="J15" s="5"/>
    </row>
    <row r="16" spans="1:10" ht="12.95" customHeight="1">
      <c r="A16" s="18" t="s">
        <v>298</v>
      </c>
      <c r="B16" s="19" t="s">
        <v>299</v>
      </c>
      <c r="C16" s="15" t="s">
        <v>300</v>
      </c>
      <c r="D16" s="15" t="s">
        <v>301</v>
      </c>
      <c r="E16" s="20">
        <v>8364573</v>
      </c>
      <c r="F16" s="21">
        <v>23400.7294</v>
      </c>
      <c r="G16" s="22">
        <v>1.67E-2</v>
      </c>
      <c r="H16" s="31"/>
      <c r="I16" s="24"/>
      <c r="J16" s="5"/>
    </row>
    <row r="17" spans="1:10" ht="12.95" customHeight="1">
      <c r="A17" s="18" t="s">
        <v>387</v>
      </c>
      <c r="B17" s="19" t="s">
        <v>388</v>
      </c>
      <c r="C17" s="15" t="s">
        <v>389</v>
      </c>
      <c r="D17" s="15" t="s">
        <v>293</v>
      </c>
      <c r="E17" s="20">
        <v>376358</v>
      </c>
      <c r="F17" s="21">
        <v>23231.4503</v>
      </c>
      <c r="G17" s="22">
        <v>1.66E-2</v>
      </c>
      <c r="H17" s="31"/>
      <c r="I17" s="24"/>
      <c r="J17" s="5"/>
    </row>
    <row r="18" spans="1:10" ht="12.95" customHeight="1">
      <c r="A18" s="18" t="s">
        <v>260</v>
      </c>
      <c r="B18" s="19" t="s">
        <v>261</v>
      </c>
      <c r="C18" s="15" t="s">
        <v>262</v>
      </c>
      <c r="D18" s="15" t="s">
        <v>263</v>
      </c>
      <c r="E18" s="20">
        <v>602552</v>
      </c>
      <c r="F18" s="21">
        <v>22443.856899999999</v>
      </c>
      <c r="G18" s="22">
        <v>1.6E-2</v>
      </c>
      <c r="H18" s="31"/>
      <c r="I18" s="24"/>
      <c r="J18" s="5"/>
    </row>
    <row r="19" spans="1:10" ht="12.95" customHeight="1">
      <c r="A19" s="18" t="s">
        <v>274</v>
      </c>
      <c r="B19" s="19" t="s">
        <v>275</v>
      </c>
      <c r="C19" s="15" t="s">
        <v>276</v>
      </c>
      <c r="D19" s="15" t="s">
        <v>244</v>
      </c>
      <c r="E19" s="20">
        <v>2517700</v>
      </c>
      <c r="F19" s="21">
        <v>21122.244200000001</v>
      </c>
      <c r="G19" s="22">
        <v>1.5100000000000001E-2</v>
      </c>
      <c r="H19" s="31"/>
      <c r="I19" s="24"/>
      <c r="J19" s="5"/>
    </row>
    <row r="20" spans="1:10" ht="12.95" customHeight="1">
      <c r="A20" s="18" t="s">
        <v>505</v>
      </c>
      <c r="B20" s="19" t="s">
        <v>506</v>
      </c>
      <c r="C20" s="15" t="s">
        <v>507</v>
      </c>
      <c r="D20" s="15" t="s">
        <v>297</v>
      </c>
      <c r="E20" s="20">
        <v>1568821</v>
      </c>
      <c r="F20" s="21">
        <v>19358.466700000001</v>
      </c>
      <c r="G20" s="22">
        <v>1.38E-2</v>
      </c>
      <c r="H20" s="31"/>
      <c r="I20" s="24"/>
      <c r="J20" s="5"/>
    </row>
    <row r="21" spans="1:10" ht="12.95" customHeight="1">
      <c r="A21" s="18" t="s">
        <v>646</v>
      </c>
      <c r="B21" s="19" t="s">
        <v>647</v>
      </c>
      <c r="C21" s="15" t="s">
        <v>648</v>
      </c>
      <c r="D21" s="15" t="s">
        <v>541</v>
      </c>
      <c r="E21" s="20">
        <v>2790077</v>
      </c>
      <c r="F21" s="21">
        <v>18738.1571</v>
      </c>
      <c r="G21" s="22">
        <v>1.34E-2</v>
      </c>
      <c r="H21" s="31"/>
      <c r="I21" s="24"/>
      <c r="J21" s="5"/>
    </row>
    <row r="22" spans="1:10" ht="12.95" customHeight="1">
      <c r="A22" s="18" t="s">
        <v>502</v>
      </c>
      <c r="B22" s="19" t="s">
        <v>503</v>
      </c>
      <c r="C22" s="15" t="s">
        <v>504</v>
      </c>
      <c r="D22" s="15" t="s">
        <v>244</v>
      </c>
      <c r="E22" s="20">
        <v>8676760</v>
      </c>
      <c r="F22" s="21">
        <v>18288.8747</v>
      </c>
      <c r="G22" s="22">
        <v>1.3100000000000001E-2</v>
      </c>
      <c r="H22" s="31"/>
      <c r="I22" s="24"/>
      <c r="J22" s="5"/>
    </row>
    <row r="23" spans="1:10" ht="12.95" customHeight="1">
      <c r="A23" s="18" t="s">
        <v>390</v>
      </c>
      <c r="B23" s="19" t="s">
        <v>391</v>
      </c>
      <c r="C23" s="15" t="s">
        <v>392</v>
      </c>
      <c r="D23" s="15" t="s">
        <v>393</v>
      </c>
      <c r="E23" s="20">
        <v>397835</v>
      </c>
      <c r="F23" s="21">
        <v>17420.7968</v>
      </c>
      <c r="G23" s="22">
        <v>1.24E-2</v>
      </c>
      <c r="H23" s="31"/>
      <c r="I23" s="24"/>
      <c r="J23" s="5"/>
    </row>
    <row r="24" spans="1:10" ht="12.95" customHeight="1">
      <c r="A24" s="18" t="s">
        <v>333</v>
      </c>
      <c r="B24" s="19" t="s">
        <v>334</v>
      </c>
      <c r="C24" s="15" t="s">
        <v>335</v>
      </c>
      <c r="D24" s="15" t="s">
        <v>336</v>
      </c>
      <c r="E24" s="20">
        <v>5611979</v>
      </c>
      <c r="F24" s="21">
        <v>17284.8953</v>
      </c>
      <c r="G24" s="22">
        <v>1.23E-2</v>
      </c>
      <c r="H24" s="31"/>
      <c r="I24" s="24"/>
      <c r="J24" s="5"/>
    </row>
    <row r="25" spans="1:10" ht="12.95" customHeight="1">
      <c r="A25" s="18" t="s">
        <v>277</v>
      </c>
      <c r="B25" s="19" t="s">
        <v>278</v>
      </c>
      <c r="C25" s="15" t="s">
        <v>279</v>
      </c>
      <c r="D25" s="15" t="s">
        <v>280</v>
      </c>
      <c r="E25" s="20">
        <v>581595</v>
      </c>
      <c r="F25" s="21">
        <v>17250.689299999998</v>
      </c>
      <c r="G25" s="22">
        <v>1.23E-2</v>
      </c>
      <c r="H25" s="31"/>
      <c r="I25" s="24"/>
      <c r="J25" s="5"/>
    </row>
    <row r="26" spans="1:10" ht="12.95" customHeight="1">
      <c r="A26" s="18" t="s">
        <v>485</v>
      </c>
      <c r="B26" s="19" t="s">
        <v>486</v>
      </c>
      <c r="C26" s="15" t="s">
        <v>487</v>
      </c>
      <c r="D26" s="15" t="s">
        <v>255</v>
      </c>
      <c r="E26" s="20">
        <v>190557</v>
      </c>
      <c r="F26" s="21">
        <v>16551.495200000001</v>
      </c>
      <c r="G26" s="22">
        <v>1.18E-2</v>
      </c>
      <c r="H26" s="31"/>
      <c r="I26" s="24"/>
      <c r="J26" s="5"/>
    </row>
    <row r="27" spans="1:10" ht="12.95" customHeight="1">
      <c r="A27" s="18" t="s">
        <v>618</v>
      </c>
      <c r="B27" s="19" t="s">
        <v>619</v>
      </c>
      <c r="C27" s="15" t="s">
        <v>620</v>
      </c>
      <c r="D27" s="15" t="s">
        <v>621</v>
      </c>
      <c r="E27" s="20">
        <v>394999</v>
      </c>
      <c r="F27" s="21">
        <v>16058.684300000001</v>
      </c>
      <c r="G27" s="22">
        <v>1.15E-2</v>
      </c>
      <c r="H27" s="31"/>
      <c r="I27" s="24"/>
      <c r="J27" s="5"/>
    </row>
    <row r="28" spans="1:10" ht="12.95" customHeight="1">
      <c r="A28" s="18" t="s">
        <v>593</v>
      </c>
      <c r="B28" s="19" t="s">
        <v>594</v>
      </c>
      <c r="C28" s="15" t="s">
        <v>595</v>
      </c>
      <c r="D28" s="15" t="s">
        <v>409</v>
      </c>
      <c r="E28" s="20">
        <v>2379815</v>
      </c>
      <c r="F28" s="21">
        <v>15687.7405</v>
      </c>
      <c r="G28" s="22">
        <v>1.12E-2</v>
      </c>
      <c r="H28" s="31"/>
      <c r="I28" s="24"/>
      <c r="J28" s="5"/>
    </row>
    <row r="29" spans="1:10" ht="12.95" customHeight="1">
      <c r="A29" s="18" t="s">
        <v>294</v>
      </c>
      <c r="B29" s="19" t="s">
        <v>295</v>
      </c>
      <c r="C29" s="15" t="s">
        <v>296</v>
      </c>
      <c r="D29" s="15" t="s">
        <v>297</v>
      </c>
      <c r="E29" s="20">
        <v>234273</v>
      </c>
      <c r="F29" s="21">
        <v>15405.558199999999</v>
      </c>
      <c r="G29" s="22">
        <v>1.0999999999999999E-2</v>
      </c>
      <c r="H29" s="31"/>
      <c r="I29" s="24"/>
      <c r="J29" s="5"/>
    </row>
    <row r="30" spans="1:10" ht="12.95" customHeight="1">
      <c r="A30" s="18" t="s">
        <v>1112</v>
      </c>
      <c r="B30" s="19" t="s">
        <v>1113</v>
      </c>
      <c r="C30" s="15" t="s">
        <v>1114</v>
      </c>
      <c r="D30" s="15" t="s">
        <v>405</v>
      </c>
      <c r="E30" s="20">
        <v>860756</v>
      </c>
      <c r="F30" s="21">
        <v>15116.5969</v>
      </c>
      <c r="G30" s="22">
        <v>1.0800000000000001E-2</v>
      </c>
      <c r="H30" s="31"/>
      <c r="I30" s="24"/>
      <c r="J30" s="5"/>
    </row>
    <row r="31" spans="1:10" ht="12.95" customHeight="1">
      <c r="A31" s="18" t="s">
        <v>256</v>
      </c>
      <c r="B31" s="19" t="s">
        <v>257</v>
      </c>
      <c r="C31" s="15" t="s">
        <v>258</v>
      </c>
      <c r="D31" s="15" t="s">
        <v>259</v>
      </c>
      <c r="E31" s="20">
        <v>3119277</v>
      </c>
      <c r="F31" s="21">
        <v>14871.1531</v>
      </c>
      <c r="G31" s="22">
        <v>1.06E-2</v>
      </c>
      <c r="H31" s="31"/>
      <c r="I31" s="24"/>
      <c r="J31" s="5"/>
    </row>
    <row r="32" spans="1:10" ht="12.95" customHeight="1">
      <c r="A32" s="18" t="s">
        <v>290</v>
      </c>
      <c r="B32" s="19" t="s">
        <v>291</v>
      </c>
      <c r="C32" s="15" t="s">
        <v>292</v>
      </c>
      <c r="D32" s="15" t="s">
        <v>293</v>
      </c>
      <c r="E32" s="20">
        <v>833078</v>
      </c>
      <c r="F32" s="21">
        <v>14836.286099999999</v>
      </c>
      <c r="G32" s="22">
        <v>1.06E-2</v>
      </c>
      <c r="H32" s="31"/>
      <c r="I32" s="24"/>
      <c r="J32" s="5"/>
    </row>
    <row r="33" spans="1:10" ht="12.95" customHeight="1">
      <c r="A33" s="18" t="s">
        <v>466</v>
      </c>
      <c r="B33" s="19" t="s">
        <v>467</v>
      </c>
      <c r="C33" s="15" t="s">
        <v>468</v>
      </c>
      <c r="D33" s="15" t="s">
        <v>321</v>
      </c>
      <c r="E33" s="20">
        <v>92345</v>
      </c>
      <c r="F33" s="21">
        <v>14597.343500000001</v>
      </c>
      <c r="G33" s="22">
        <v>1.04E-2</v>
      </c>
      <c r="H33" s="31"/>
      <c r="I33" s="24"/>
      <c r="J33" s="5"/>
    </row>
    <row r="34" spans="1:10" ht="12.95" customHeight="1">
      <c r="A34" s="18" t="s">
        <v>427</v>
      </c>
      <c r="B34" s="19" t="s">
        <v>428</v>
      </c>
      <c r="C34" s="15" t="s">
        <v>429</v>
      </c>
      <c r="D34" s="15" t="s">
        <v>305</v>
      </c>
      <c r="E34" s="20">
        <v>3494523</v>
      </c>
      <c r="F34" s="21">
        <v>14472.566999999999</v>
      </c>
      <c r="G34" s="22">
        <v>1.03E-2</v>
      </c>
      <c r="H34" s="31"/>
      <c r="I34" s="24"/>
      <c r="J34" s="5"/>
    </row>
    <row r="35" spans="1:10" ht="12.95" customHeight="1">
      <c r="A35" s="18" t="s">
        <v>738</v>
      </c>
      <c r="B35" s="19" t="s">
        <v>739</v>
      </c>
      <c r="C35" s="15" t="s">
        <v>740</v>
      </c>
      <c r="D35" s="15" t="s">
        <v>520</v>
      </c>
      <c r="E35" s="20">
        <v>331977</v>
      </c>
      <c r="F35" s="21">
        <v>14318.998</v>
      </c>
      <c r="G35" s="22">
        <v>1.0200000000000001E-2</v>
      </c>
      <c r="H35" s="31"/>
      <c r="I35" s="24"/>
      <c r="J35" s="5"/>
    </row>
    <row r="36" spans="1:10" ht="12.95" customHeight="1">
      <c r="A36" s="18" t="s">
        <v>517</v>
      </c>
      <c r="B36" s="19" t="s">
        <v>518</v>
      </c>
      <c r="C36" s="15" t="s">
        <v>519</v>
      </c>
      <c r="D36" s="15" t="s">
        <v>520</v>
      </c>
      <c r="E36" s="20">
        <v>402261</v>
      </c>
      <c r="F36" s="21">
        <v>14013.566500000001</v>
      </c>
      <c r="G36" s="22">
        <v>0.01</v>
      </c>
      <c r="H36" s="31"/>
      <c r="I36" s="24"/>
      <c r="J36" s="5"/>
    </row>
    <row r="37" spans="1:10" ht="12.95" customHeight="1">
      <c r="A37" s="18" t="s">
        <v>652</v>
      </c>
      <c r="B37" s="19" t="s">
        <v>653</v>
      </c>
      <c r="C37" s="15" t="s">
        <v>654</v>
      </c>
      <c r="D37" s="15" t="s">
        <v>498</v>
      </c>
      <c r="E37" s="20">
        <v>839148</v>
      </c>
      <c r="F37" s="21">
        <v>13898.388800000001</v>
      </c>
      <c r="G37" s="22">
        <v>9.9000000000000008E-3</v>
      </c>
      <c r="H37" s="31"/>
      <c r="I37" s="24"/>
      <c r="J37" s="5"/>
    </row>
    <row r="38" spans="1:10" ht="12.95" customHeight="1">
      <c r="A38" s="18" t="s">
        <v>631</v>
      </c>
      <c r="B38" s="19" t="s">
        <v>632</v>
      </c>
      <c r="C38" s="15" t="s">
        <v>633</v>
      </c>
      <c r="D38" s="15" t="s">
        <v>454</v>
      </c>
      <c r="E38" s="20">
        <v>217433</v>
      </c>
      <c r="F38" s="21">
        <v>13448.992099999999</v>
      </c>
      <c r="G38" s="22">
        <v>9.5999999999999992E-3</v>
      </c>
      <c r="H38" s="31"/>
      <c r="I38" s="24"/>
      <c r="J38" s="5"/>
    </row>
    <row r="39" spans="1:10" ht="12.95" customHeight="1">
      <c r="A39" s="18" t="s">
        <v>402</v>
      </c>
      <c r="B39" s="19" t="s">
        <v>403</v>
      </c>
      <c r="C39" s="15" t="s">
        <v>404</v>
      </c>
      <c r="D39" s="15" t="s">
        <v>405</v>
      </c>
      <c r="E39" s="20">
        <v>21091603</v>
      </c>
      <c r="F39" s="21">
        <v>13283.491599999999</v>
      </c>
      <c r="G39" s="22">
        <v>9.4999999999999998E-3</v>
      </c>
      <c r="H39" s="31"/>
      <c r="I39" s="24"/>
      <c r="J39" s="5"/>
    </row>
    <row r="40" spans="1:10" ht="12.95" customHeight="1">
      <c r="A40" s="18" t="s">
        <v>911</v>
      </c>
      <c r="B40" s="19" t="s">
        <v>912</v>
      </c>
      <c r="C40" s="15" t="s">
        <v>913</v>
      </c>
      <c r="D40" s="15" t="s">
        <v>531</v>
      </c>
      <c r="E40" s="20">
        <v>189617</v>
      </c>
      <c r="F40" s="21">
        <v>13122.9185</v>
      </c>
      <c r="G40" s="22">
        <v>9.4000000000000004E-3</v>
      </c>
      <c r="H40" s="31"/>
      <c r="I40" s="24"/>
      <c r="J40" s="5"/>
    </row>
    <row r="41" spans="1:10" ht="12.95" customHeight="1">
      <c r="A41" s="18" t="s">
        <v>528</v>
      </c>
      <c r="B41" s="19" t="s">
        <v>529</v>
      </c>
      <c r="C41" s="15" t="s">
        <v>530</v>
      </c>
      <c r="D41" s="15" t="s">
        <v>531</v>
      </c>
      <c r="E41" s="20">
        <v>387440</v>
      </c>
      <c r="F41" s="21">
        <v>11879.685299999999</v>
      </c>
      <c r="G41" s="22">
        <v>8.5000000000000006E-3</v>
      </c>
      <c r="H41" s="31"/>
      <c r="I41" s="24"/>
      <c r="J41" s="5"/>
    </row>
    <row r="42" spans="1:10" ht="12.95" customHeight="1">
      <c r="A42" s="18" t="s">
        <v>374</v>
      </c>
      <c r="B42" s="19" t="s">
        <v>375</v>
      </c>
      <c r="C42" s="15" t="s">
        <v>376</v>
      </c>
      <c r="D42" s="15" t="s">
        <v>336</v>
      </c>
      <c r="E42" s="20">
        <v>251651</v>
      </c>
      <c r="F42" s="21">
        <v>11266.0378</v>
      </c>
      <c r="G42" s="22">
        <v>8.0000000000000002E-3</v>
      </c>
      <c r="H42" s="31"/>
      <c r="I42" s="24"/>
      <c r="J42" s="5"/>
    </row>
    <row r="43" spans="1:10" ht="12.95" customHeight="1">
      <c r="A43" s="18" t="s">
        <v>462</v>
      </c>
      <c r="B43" s="19" t="s">
        <v>463</v>
      </c>
      <c r="C43" s="15" t="s">
        <v>464</v>
      </c>
      <c r="D43" s="15" t="s">
        <v>465</v>
      </c>
      <c r="E43" s="20">
        <v>590642</v>
      </c>
      <c r="F43" s="21">
        <v>11186.168799999999</v>
      </c>
      <c r="G43" s="22">
        <v>8.0000000000000002E-3</v>
      </c>
      <c r="H43" s="31"/>
      <c r="I43" s="24"/>
      <c r="J43" s="5"/>
    </row>
    <row r="44" spans="1:10" ht="12.95" customHeight="1">
      <c r="A44" s="18" t="s">
        <v>445</v>
      </c>
      <c r="B44" s="19" t="s">
        <v>446</v>
      </c>
      <c r="C44" s="15" t="s">
        <v>447</v>
      </c>
      <c r="D44" s="15" t="s">
        <v>301</v>
      </c>
      <c r="E44" s="20">
        <v>135445</v>
      </c>
      <c r="F44" s="21">
        <v>11181.391100000001</v>
      </c>
      <c r="G44" s="22">
        <v>8.0000000000000002E-3</v>
      </c>
      <c r="H44" s="31"/>
      <c r="I44" s="24"/>
      <c r="J44" s="5"/>
    </row>
    <row r="45" spans="1:10" ht="12.95" customHeight="1">
      <c r="A45" s="18" t="s">
        <v>1459</v>
      </c>
      <c r="B45" s="19" t="s">
        <v>1460</v>
      </c>
      <c r="C45" s="15" t="s">
        <v>1461</v>
      </c>
      <c r="D45" s="15" t="s">
        <v>409</v>
      </c>
      <c r="E45" s="20">
        <v>947146</v>
      </c>
      <c r="F45" s="21">
        <v>11049.8788</v>
      </c>
      <c r="G45" s="22">
        <v>7.9000000000000008E-3</v>
      </c>
      <c r="H45" s="31"/>
      <c r="I45" s="24"/>
      <c r="J45" s="5"/>
    </row>
    <row r="46" spans="1:10" ht="12.95" customHeight="1">
      <c r="A46" s="18" t="s">
        <v>694</v>
      </c>
      <c r="B46" s="19" t="s">
        <v>695</v>
      </c>
      <c r="C46" s="15" t="s">
        <v>696</v>
      </c>
      <c r="D46" s="15" t="s">
        <v>297</v>
      </c>
      <c r="E46" s="20">
        <v>276047</v>
      </c>
      <c r="F46" s="21">
        <v>10954.649100000001</v>
      </c>
      <c r="G46" s="22">
        <v>7.7999999999999996E-3</v>
      </c>
      <c r="H46" s="31"/>
      <c r="I46" s="24"/>
      <c r="J46" s="5"/>
    </row>
    <row r="47" spans="1:10" ht="12.95" customHeight="1">
      <c r="A47" s="18" t="s">
        <v>569</v>
      </c>
      <c r="B47" s="19" t="s">
        <v>570</v>
      </c>
      <c r="C47" s="15" t="s">
        <v>571</v>
      </c>
      <c r="D47" s="15" t="s">
        <v>321</v>
      </c>
      <c r="E47" s="20">
        <v>625713</v>
      </c>
      <c r="F47" s="21">
        <v>10375.8858</v>
      </c>
      <c r="G47" s="22">
        <v>7.4000000000000003E-3</v>
      </c>
      <c r="H47" s="31"/>
      <c r="I47" s="24"/>
      <c r="J47" s="5"/>
    </row>
    <row r="48" spans="1:10" ht="12.95" customHeight="1">
      <c r="A48" s="18" t="s">
        <v>557</v>
      </c>
      <c r="B48" s="19" t="s">
        <v>558</v>
      </c>
      <c r="C48" s="15" t="s">
        <v>559</v>
      </c>
      <c r="D48" s="15" t="s">
        <v>454</v>
      </c>
      <c r="E48" s="20">
        <v>246764</v>
      </c>
      <c r="F48" s="21">
        <v>10374.575500000001</v>
      </c>
      <c r="G48" s="22">
        <v>7.4000000000000003E-3</v>
      </c>
      <c r="H48" s="31"/>
      <c r="I48" s="24"/>
      <c r="J48" s="5"/>
    </row>
    <row r="49" spans="1:10" ht="12.95" customHeight="1">
      <c r="A49" s="18" t="s">
        <v>914</v>
      </c>
      <c r="B49" s="19" t="s">
        <v>915</v>
      </c>
      <c r="C49" s="15" t="s">
        <v>916</v>
      </c>
      <c r="D49" s="15" t="s">
        <v>541</v>
      </c>
      <c r="E49" s="20">
        <v>283826</v>
      </c>
      <c r="F49" s="21">
        <v>10172.8915</v>
      </c>
      <c r="G49" s="22">
        <v>7.3000000000000001E-3</v>
      </c>
      <c r="H49" s="31"/>
      <c r="I49" s="24"/>
      <c r="J49" s="5"/>
    </row>
    <row r="50" spans="1:10" ht="12.95" customHeight="1">
      <c r="A50" s="18" t="s">
        <v>673</v>
      </c>
      <c r="B50" s="19" t="s">
        <v>674</v>
      </c>
      <c r="C50" s="15" t="s">
        <v>675</v>
      </c>
      <c r="D50" s="15" t="s">
        <v>498</v>
      </c>
      <c r="E50" s="20">
        <v>614278</v>
      </c>
      <c r="F50" s="21">
        <v>10138.9655</v>
      </c>
      <c r="G50" s="22">
        <v>7.1999999999999998E-3</v>
      </c>
      <c r="H50" s="31"/>
      <c r="I50" s="24"/>
      <c r="J50" s="5"/>
    </row>
    <row r="51" spans="1:10" ht="12.95" customHeight="1">
      <c r="A51" s="18" t="s">
        <v>337</v>
      </c>
      <c r="B51" s="19" t="s">
        <v>338</v>
      </c>
      <c r="C51" s="15" t="s">
        <v>339</v>
      </c>
      <c r="D51" s="15" t="s">
        <v>255</v>
      </c>
      <c r="E51" s="20">
        <v>570000</v>
      </c>
      <c r="F51" s="21">
        <v>9760.11</v>
      </c>
      <c r="G51" s="22">
        <v>7.0000000000000001E-3</v>
      </c>
      <c r="H51" s="31"/>
      <c r="I51" s="24"/>
      <c r="J51" s="5"/>
    </row>
    <row r="52" spans="1:10" ht="12.95" customHeight="1">
      <c r="A52" s="18" t="s">
        <v>312</v>
      </c>
      <c r="B52" s="19" t="s">
        <v>313</v>
      </c>
      <c r="C52" s="15" t="s">
        <v>314</v>
      </c>
      <c r="D52" s="15" t="s">
        <v>305</v>
      </c>
      <c r="E52" s="20">
        <v>2919973</v>
      </c>
      <c r="F52" s="21">
        <v>9618.3911000000007</v>
      </c>
      <c r="G52" s="22">
        <v>6.8999999999999999E-3</v>
      </c>
      <c r="H52" s="31"/>
      <c r="I52" s="24"/>
      <c r="J52" s="5"/>
    </row>
    <row r="53" spans="1:10" ht="12.95" customHeight="1">
      <c r="A53" s="18" t="s">
        <v>532</v>
      </c>
      <c r="B53" s="19" t="s">
        <v>533</v>
      </c>
      <c r="C53" s="15" t="s">
        <v>534</v>
      </c>
      <c r="D53" s="15" t="s">
        <v>401</v>
      </c>
      <c r="E53" s="20">
        <v>606898</v>
      </c>
      <c r="F53" s="21">
        <v>9280.0773000000008</v>
      </c>
      <c r="G53" s="22">
        <v>6.6E-3</v>
      </c>
      <c r="H53" s="31"/>
      <c r="I53" s="24"/>
      <c r="J53" s="5"/>
    </row>
    <row r="54" spans="1:10" ht="12.95" customHeight="1">
      <c r="A54" s="18" t="s">
        <v>1326</v>
      </c>
      <c r="B54" s="19" t="s">
        <v>1327</v>
      </c>
      <c r="C54" s="15" t="s">
        <v>1328</v>
      </c>
      <c r="D54" s="15" t="s">
        <v>541</v>
      </c>
      <c r="E54" s="20">
        <v>72755</v>
      </c>
      <c r="F54" s="21">
        <v>9082.4431999999997</v>
      </c>
      <c r="G54" s="22">
        <v>6.4999999999999997E-3</v>
      </c>
      <c r="H54" s="31"/>
      <c r="I54" s="24"/>
      <c r="J54" s="5"/>
    </row>
    <row r="55" spans="1:10" ht="12.95" customHeight="1">
      <c r="A55" s="18" t="s">
        <v>433</v>
      </c>
      <c r="B55" s="19" t="s">
        <v>434</v>
      </c>
      <c r="C55" s="15" t="s">
        <v>435</v>
      </c>
      <c r="D55" s="15" t="s">
        <v>297</v>
      </c>
      <c r="E55" s="20">
        <v>1657203</v>
      </c>
      <c r="F55" s="21">
        <v>8826.2631999999994</v>
      </c>
      <c r="G55" s="22">
        <v>6.3E-3</v>
      </c>
      <c r="H55" s="31"/>
      <c r="I55" s="24"/>
      <c r="J55" s="5"/>
    </row>
    <row r="56" spans="1:10" ht="12.95" customHeight="1">
      <c r="A56" s="18" t="s">
        <v>861</v>
      </c>
      <c r="B56" s="19" t="s">
        <v>862</v>
      </c>
      <c r="C56" s="15" t="s">
        <v>863</v>
      </c>
      <c r="D56" s="15" t="s">
        <v>405</v>
      </c>
      <c r="E56" s="20">
        <v>86904</v>
      </c>
      <c r="F56" s="21">
        <v>8778.4771999999994</v>
      </c>
      <c r="G56" s="22">
        <v>6.3E-3</v>
      </c>
      <c r="H56" s="31"/>
      <c r="I56" s="24"/>
      <c r="J56" s="5"/>
    </row>
    <row r="57" spans="1:10" ht="12.95" customHeight="1">
      <c r="A57" s="18" t="s">
        <v>831</v>
      </c>
      <c r="B57" s="19" t="s">
        <v>832</v>
      </c>
      <c r="C57" s="15" t="s">
        <v>833</v>
      </c>
      <c r="D57" s="15" t="s">
        <v>541</v>
      </c>
      <c r="E57" s="20">
        <v>819401</v>
      </c>
      <c r="F57" s="21">
        <v>8613.9529999999995</v>
      </c>
      <c r="G57" s="22">
        <v>6.1000000000000004E-3</v>
      </c>
      <c r="H57" s="31"/>
      <c r="I57" s="24"/>
      <c r="J57" s="5"/>
    </row>
    <row r="58" spans="1:10" ht="12.95" customHeight="1">
      <c r="A58" s="18" t="s">
        <v>605</v>
      </c>
      <c r="B58" s="19" t="s">
        <v>606</v>
      </c>
      <c r="C58" s="15" t="s">
        <v>607</v>
      </c>
      <c r="D58" s="15" t="s">
        <v>255</v>
      </c>
      <c r="E58" s="20">
        <v>284177</v>
      </c>
      <c r="F58" s="21">
        <v>8452.9869999999992</v>
      </c>
      <c r="G58" s="22">
        <v>6.0000000000000001E-3</v>
      </c>
      <c r="H58" s="31"/>
      <c r="I58" s="24"/>
      <c r="J58" s="5"/>
    </row>
    <row r="59" spans="1:10" ht="12.95" customHeight="1">
      <c r="A59" s="18" t="s">
        <v>661</v>
      </c>
      <c r="B59" s="19" t="s">
        <v>662</v>
      </c>
      <c r="C59" s="15" t="s">
        <v>663</v>
      </c>
      <c r="D59" s="15" t="s">
        <v>520</v>
      </c>
      <c r="E59" s="20">
        <v>181389</v>
      </c>
      <c r="F59" s="21">
        <v>8436.5838000000003</v>
      </c>
      <c r="G59" s="22">
        <v>6.0000000000000001E-3</v>
      </c>
      <c r="H59" s="31"/>
      <c r="I59" s="24"/>
      <c r="J59" s="5"/>
    </row>
    <row r="60" spans="1:10" ht="12.95" customHeight="1">
      <c r="A60" s="18" t="s">
        <v>436</v>
      </c>
      <c r="B60" s="19" t="s">
        <v>437</v>
      </c>
      <c r="C60" s="15" t="s">
        <v>438</v>
      </c>
      <c r="D60" s="15" t="s">
        <v>405</v>
      </c>
      <c r="E60" s="20">
        <v>110477</v>
      </c>
      <c r="F60" s="21">
        <v>8353.0002999999997</v>
      </c>
      <c r="G60" s="22">
        <v>6.0000000000000001E-3</v>
      </c>
      <c r="H60" s="31"/>
      <c r="I60" s="24"/>
      <c r="J60" s="5"/>
    </row>
    <row r="61" spans="1:10" ht="12.95" customHeight="1">
      <c r="A61" s="18" t="s">
        <v>398</v>
      </c>
      <c r="B61" s="19" t="s">
        <v>399</v>
      </c>
      <c r="C61" s="15" t="s">
        <v>400</v>
      </c>
      <c r="D61" s="15" t="s">
        <v>401</v>
      </c>
      <c r="E61" s="20">
        <v>1316670</v>
      </c>
      <c r="F61" s="21">
        <v>8179.1540000000005</v>
      </c>
      <c r="G61" s="22">
        <v>5.7999999999999996E-3</v>
      </c>
      <c r="H61" s="31"/>
      <c r="I61" s="24"/>
      <c r="J61" s="5"/>
    </row>
    <row r="62" spans="1:10" ht="12.95" customHeight="1">
      <c r="A62" s="18" t="s">
        <v>1609</v>
      </c>
      <c r="B62" s="19" t="s">
        <v>1610</v>
      </c>
      <c r="C62" s="15" t="s">
        <v>1611</v>
      </c>
      <c r="D62" s="15" t="s">
        <v>541</v>
      </c>
      <c r="E62" s="20">
        <v>1618518</v>
      </c>
      <c r="F62" s="21">
        <v>8020.5658999999996</v>
      </c>
      <c r="G62" s="22">
        <v>5.7000000000000002E-3</v>
      </c>
      <c r="H62" s="31"/>
      <c r="I62" s="24"/>
      <c r="J62" s="5"/>
    </row>
    <row r="63" spans="1:10" ht="12.95" customHeight="1">
      <c r="A63" s="18" t="s">
        <v>744</v>
      </c>
      <c r="B63" s="19" t="s">
        <v>745</v>
      </c>
      <c r="C63" s="15" t="s">
        <v>746</v>
      </c>
      <c r="D63" s="15" t="s">
        <v>293</v>
      </c>
      <c r="E63" s="20">
        <v>312677</v>
      </c>
      <c r="F63" s="21">
        <v>8008.2833000000001</v>
      </c>
      <c r="G63" s="22">
        <v>5.7000000000000002E-3</v>
      </c>
      <c r="H63" s="31"/>
      <c r="I63" s="24"/>
      <c r="J63" s="5"/>
    </row>
    <row r="64" spans="1:10" ht="12.95" customHeight="1">
      <c r="A64" s="18" t="s">
        <v>306</v>
      </c>
      <c r="B64" s="19" t="s">
        <v>307</v>
      </c>
      <c r="C64" s="15" t="s">
        <v>308</v>
      </c>
      <c r="D64" s="15" t="s">
        <v>280</v>
      </c>
      <c r="E64" s="20">
        <v>1010000</v>
      </c>
      <c r="F64" s="21">
        <v>7943.1450000000004</v>
      </c>
      <c r="G64" s="22">
        <v>5.7000000000000002E-3</v>
      </c>
      <c r="H64" s="31"/>
      <c r="I64" s="24"/>
      <c r="J64" s="5"/>
    </row>
    <row r="65" spans="1:10" ht="12.95" customHeight="1">
      <c r="A65" s="18" t="s">
        <v>816</v>
      </c>
      <c r="B65" s="19" t="s">
        <v>817</v>
      </c>
      <c r="C65" s="15" t="s">
        <v>818</v>
      </c>
      <c r="D65" s="15" t="s">
        <v>244</v>
      </c>
      <c r="E65" s="20">
        <v>1371580</v>
      </c>
      <c r="F65" s="21">
        <v>7876.9839000000002</v>
      </c>
      <c r="G65" s="22">
        <v>5.5999999999999999E-3</v>
      </c>
      <c r="H65" s="31"/>
      <c r="I65" s="24"/>
      <c r="J65" s="5"/>
    </row>
    <row r="66" spans="1:10" ht="12.95" customHeight="1">
      <c r="A66" s="18" t="s">
        <v>688</v>
      </c>
      <c r="B66" s="19" t="s">
        <v>689</v>
      </c>
      <c r="C66" s="15" t="s">
        <v>690</v>
      </c>
      <c r="D66" s="15" t="s">
        <v>419</v>
      </c>
      <c r="E66" s="20">
        <v>1120125</v>
      </c>
      <c r="F66" s="21">
        <v>7836.9546</v>
      </c>
      <c r="G66" s="22">
        <v>5.5999999999999999E-3</v>
      </c>
      <c r="H66" s="31"/>
      <c r="I66" s="24"/>
      <c r="J66" s="5"/>
    </row>
    <row r="67" spans="1:10" ht="12.95" customHeight="1">
      <c r="A67" s="18" t="s">
        <v>658</v>
      </c>
      <c r="B67" s="19" t="s">
        <v>659</v>
      </c>
      <c r="C67" s="15" t="s">
        <v>660</v>
      </c>
      <c r="D67" s="15" t="s">
        <v>293</v>
      </c>
      <c r="E67" s="20">
        <v>227176</v>
      </c>
      <c r="F67" s="21">
        <v>7551.7846</v>
      </c>
      <c r="G67" s="22">
        <v>5.4000000000000003E-3</v>
      </c>
      <c r="H67" s="31"/>
      <c r="I67" s="24"/>
      <c r="J67" s="5"/>
    </row>
    <row r="68" spans="1:10" ht="12.95" customHeight="1">
      <c r="A68" s="18" t="s">
        <v>1833</v>
      </c>
      <c r="B68" s="19" t="s">
        <v>1834</v>
      </c>
      <c r="C68" s="15" t="s">
        <v>1835</v>
      </c>
      <c r="D68" s="15" t="s">
        <v>301</v>
      </c>
      <c r="E68" s="20">
        <v>1600792</v>
      </c>
      <c r="F68" s="21">
        <v>7535.7282999999998</v>
      </c>
      <c r="G68" s="22">
        <v>5.4000000000000003E-3</v>
      </c>
      <c r="H68" s="31"/>
      <c r="I68" s="24"/>
      <c r="J68" s="5"/>
    </row>
    <row r="69" spans="1:10" ht="12.95" customHeight="1">
      <c r="A69" s="18" t="s">
        <v>377</v>
      </c>
      <c r="B69" s="19" t="s">
        <v>378</v>
      </c>
      <c r="C69" s="15" t="s">
        <v>379</v>
      </c>
      <c r="D69" s="15" t="s">
        <v>293</v>
      </c>
      <c r="E69" s="20">
        <v>483268</v>
      </c>
      <c r="F69" s="21">
        <v>7412.8478999999998</v>
      </c>
      <c r="G69" s="22">
        <v>5.3E-3</v>
      </c>
      <c r="H69" s="31"/>
      <c r="I69" s="24"/>
      <c r="J69" s="5"/>
    </row>
    <row r="70" spans="1:10" ht="12.95" customHeight="1">
      <c r="A70" s="18" t="s">
        <v>1211</v>
      </c>
      <c r="B70" s="19" t="s">
        <v>1212</v>
      </c>
      <c r="C70" s="15" t="s">
        <v>1213</v>
      </c>
      <c r="D70" s="15" t="s">
        <v>498</v>
      </c>
      <c r="E70" s="20">
        <v>1039738</v>
      </c>
      <c r="F70" s="21">
        <v>7002.1156000000001</v>
      </c>
      <c r="G70" s="22">
        <v>5.0000000000000001E-3</v>
      </c>
      <c r="H70" s="31"/>
      <c r="I70" s="24"/>
      <c r="J70" s="5"/>
    </row>
    <row r="71" spans="1:10" ht="12.95" customHeight="1">
      <c r="A71" s="18" t="s">
        <v>264</v>
      </c>
      <c r="B71" s="19" t="s">
        <v>265</v>
      </c>
      <c r="C71" s="15" t="s">
        <v>266</v>
      </c>
      <c r="D71" s="15" t="s">
        <v>255</v>
      </c>
      <c r="E71" s="20">
        <v>162428</v>
      </c>
      <c r="F71" s="21">
        <v>6937.0562</v>
      </c>
      <c r="G71" s="22">
        <v>5.0000000000000001E-3</v>
      </c>
      <c r="H71" s="31"/>
      <c r="I71" s="24"/>
      <c r="J71" s="5"/>
    </row>
    <row r="72" spans="1:10" ht="12.95" customHeight="1">
      <c r="A72" s="18" t="s">
        <v>1268</v>
      </c>
      <c r="B72" s="19" t="s">
        <v>1269</v>
      </c>
      <c r="C72" s="15" t="s">
        <v>1270</v>
      </c>
      <c r="D72" s="15" t="s">
        <v>293</v>
      </c>
      <c r="E72" s="20">
        <v>1185456</v>
      </c>
      <c r="F72" s="21">
        <v>6926.6193999999996</v>
      </c>
      <c r="G72" s="22">
        <v>4.8999999999999998E-3</v>
      </c>
      <c r="H72" s="31"/>
      <c r="I72" s="24"/>
      <c r="J72" s="5"/>
    </row>
    <row r="73" spans="1:10" ht="12.95" customHeight="1">
      <c r="A73" s="18" t="s">
        <v>1347</v>
      </c>
      <c r="B73" s="19" t="s">
        <v>1348</v>
      </c>
      <c r="C73" s="15" t="s">
        <v>1349</v>
      </c>
      <c r="D73" s="15" t="s">
        <v>621</v>
      </c>
      <c r="E73" s="20">
        <v>1241181</v>
      </c>
      <c r="F73" s="21">
        <v>6846.9750000000004</v>
      </c>
      <c r="G73" s="22">
        <v>4.8999999999999998E-3</v>
      </c>
      <c r="H73" s="31"/>
      <c r="I73" s="24"/>
      <c r="J73" s="5"/>
    </row>
    <row r="74" spans="1:10" ht="12.95" customHeight="1">
      <c r="A74" s="18" t="s">
        <v>309</v>
      </c>
      <c r="B74" s="19" t="s">
        <v>310</v>
      </c>
      <c r="C74" s="15" t="s">
        <v>311</v>
      </c>
      <c r="D74" s="15" t="s">
        <v>301</v>
      </c>
      <c r="E74" s="20">
        <v>100322</v>
      </c>
      <c r="F74" s="21">
        <v>6817.2812000000004</v>
      </c>
      <c r="G74" s="22">
        <v>4.8999999999999998E-3</v>
      </c>
      <c r="H74" s="31"/>
      <c r="I74" s="24"/>
      <c r="J74" s="5"/>
    </row>
    <row r="75" spans="1:10" ht="12.95" customHeight="1">
      <c r="A75" s="18" t="s">
        <v>628</v>
      </c>
      <c r="B75" s="19" t="s">
        <v>629</v>
      </c>
      <c r="C75" s="15" t="s">
        <v>630</v>
      </c>
      <c r="D75" s="15" t="s">
        <v>498</v>
      </c>
      <c r="E75" s="20">
        <v>244377</v>
      </c>
      <c r="F75" s="21">
        <v>6784.2721000000001</v>
      </c>
      <c r="G75" s="22">
        <v>4.7999999999999996E-3</v>
      </c>
      <c r="H75" s="31"/>
      <c r="I75" s="24"/>
      <c r="J75" s="5"/>
    </row>
    <row r="76" spans="1:10" ht="12.95" customHeight="1">
      <c r="A76" s="18" t="s">
        <v>1856</v>
      </c>
      <c r="B76" s="19" t="s">
        <v>1857</v>
      </c>
      <c r="C76" s="15" t="s">
        <v>1843</v>
      </c>
      <c r="D76" s="15" t="s">
        <v>405</v>
      </c>
      <c r="E76" s="20">
        <v>550409</v>
      </c>
      <c r="F76" s="21">
        <v>6731.2268999999997</v>
      </c>
      <c r="G76" s="22">
        <v>4.7999999999999996E-3</v>
      </c>
      <c r="H76" s="31"/>
      <c r="I76" s="24"/>
      <c r="J76" s="5"/>
    </row>
    <row r="77" spans="1:10" ht="12.95" customHeight="1">
      <c r="A77" s="18" t="s">
        <v>343</v>
      </c>
      <c r="B77" s="19" t="s">
        <v>344</v>
      </c>
      <c r="C77" s="15" t="s">
        <v>345</v>
      </c>
      <c r="D77" s="15" t="s">
        <v>280</v>
      </c>
      <c r="E77" s="20">
        <v>73702</v>
      </c>
      <c r="F77" s="21">
        <v>6657.9807000000001</v>
      </c>
      <c r="G77" s="22">
        <v>4.7999999999999996E-3</v>
      </c>
      <c r="H77" s="31"/>
      <c r="I77" s="24"/>
      <c r="J77" s="5"/>
    </row>
    <row r="78" spans="1:10" ht="12.95" customHeight="1">
      <c r="A78" s="18" t="s">
        <v>416</v>
      </c>
      <c r="B78" s="19" t="s">
        <v>417</v>
      </c>
      <c r="C78" s="15" t="s">
        <v>418</v>
      </c>
      <c r="D78" s="15" t="s">
        <v>419</v>
      </c>
      <c r="E78" s="20">
        <v>994466</v>
      </c>
      <c r="F78" s="21">
        <v>6541.1000999999997</v>
      </c>
      <c r="G78" s="22">
        <v>4.7000000000000002E-3</v>
      </c>
      <c r="H78" s="31"/>
      <c r="I78" s="24"/>
      <c r="J78" s="5"/>
    </row>
    <row r="79" spans="1:10" ht="12.95" customHeight="1">
      <c r="A79" s="18" t="s">
        <v>563</v>
      </c>
      <c r="B79" s="19" t="s">
        <v>564</v>
      </c>
      <c r="C79" s="15" t="s">
        <v>565</v>
      </c>
      <c r="D79" s="15" t="s">
        <v>524</v>
      </c>
      <c r="E79" s="20">
        <v>212843</v>
      </c>
      <c r="F79" s="21">
        <v>6150.6306000000004</v>
      </c>
      <c r="G79" s="22">
        <v>4.4000000000000003E-3</v>
      </c>
      <c r="H79" s="31"/>
      <c r="I79" s="24"/>
      <c r="J79" s="5"/>
    </row>
    <row r="80" spans="1:10" ht="12.95" customHeight="1">
      <c r="A80" s="18" t="s">
        <v>768</v>
      </c>
      <c r="B80" s="19" t="s">
        <v>769</v>
      </c>
      <c r="C80" s="15" t="s">
        <v>770</v>
      </c>
      <c r="D80" s="15" t="s">
        <v>321</v>
      </c>
      <c r="E80" s="20">
        <v>776867</v>
      </c>
      <c r="F80" s="21">
        <v>5628.0129999999999</v>
      </c>
      <c r="G80" s="22">
        <v>4.0000000000000001E-3</v>
      </c>
      <c r="H80" s="31"/>
      <c r="I80" s="24"/>
      <c r="J80" s="5"/>
    </row>
    <row r="81" spans="1:10" ht="12.95" customHeight="1">
      <c r="A81" s="18" t="s">
        <v>1699</v>
      </c>
      <c r="B81" s="19" t="s">
        <v>1700</v>
      </c>
      <c r="C81" s="15" t="s">
        <v>1701</v>
      </c>
      <c r="D81" s="15" t="s">
        <v>531</v>
      </c>
      <c r="E81" s="20">
        <v>433022</v>
      </c>
      <c r="F81" s="21">
        <v>5560.8684999999996</v>
      </c>
      <c r="G81" s="22">
        <v>4.0000000000000001E-3</v>
      </c>
      <c r="H81" s="31"/>
      <c r="I81" s="24"/>
      <c r="J81" s="5"/>
    </row>
    <row r="82" spans="1:10" ht="12.95" customHeight="1">
      <c r="A82" s="18" t="s">
        <v>521</v>
      </c>
      <c r="B82" s="19" t="s">
        <v>522</v>
      </c>
      <c r="C82" s="15" t="s">
        <v>523</v>
      </c>
      <c r="D82" s="15" t="s">
        <v>524</v>
      </c>
      <c r="E82" s="20">
        <v>444852</v>
      </c>
      <c r="F82" s="21">
        <v>5536.8504000000003</v>
      </c>
      <c r="G82" s="22">
        <v>4.0000000000000001E-3</v>
      </c>
      <c r="H82" s="31"/>
      <c r="I82" s="24"/>
      <c r="J82" s="5"/>
    </row>
    <row r="83" spans="1:10" ht="12.95" customHeight="1">
      <c r="A83" s="18" t="s">
        <v>1011</v>
      </c>
      <c r="B83" s="19" t="s">
        <v>1012</v>
      </c>
      <c r="C83" s="15" t="s">
        <v>1013</v>
      </c>
      <c r="D83" s="15" t="s">
        <v>293</v>
      </c>
      <c r="E83" s="20">
        <v>317832</v>
      </c>
      <c r="F83" s="21">
        <v>5515.3387000000002</v>
      </c>
      <c r="G83" s="22">
        <v>3.8999999999999998E-3</v>
      </c>
      <c r="H83" s="31"/>
      <c r="I83" s="24"/>
      <c r="J83" s="5"/>
    </row>
    <row r="84" spans="1:10" ht="12.95" customHeight="1">
      <c r="A84" s="18" t="s">
        <v>495</v>
      </c>
      <c r="B84" s="19" t="s">
        <v>496</v>
      </c>
      <c r="C84" s="15" t="s">
        <v>497</v>
      </c>
      <c r="D84" s="15" t="s">
        <v>498</v>
      </c>
      <c r="E84" s="20">
        <v>660541</v>
      </c>
      <c r="F84" s="21">
        <v>5435.9222</v>
      </c>
      <c r="G84" s="22">
        <v>3.8999999999999998E-3</v>
      </c>
      <c r="H84" s="31"/>
      <c r="I84" s="24"/>
      <c r="J84" s="5"/>
    </row>
    <row r="85" spans="1:10" ht="12.95" customHeight="1">
      <c r="A85" s="18" t="s">
        <v>1100</v>
      </c>
      <c r="B85" s="19" t="s">
        <v>1101</v>
      </c>
      <c r="C85" s="15" t="s">
        <v>1102</v>
      </c>
      <c r="D85" s="15" t="s">
        <v>541</v>
      </c>
      <c r="E85" s="20">
        <v>7693405</v>
      </c>
      <c r="F85" s="21">
        <v>4923.0099</v>
      </c>
      <c r="G85" s="22">
        <v>3.5000000000000001E-3</v>
      </c>
      <c r="H85" s="31"/>
      <c r="I85" s="24"/>
      <c r="J85" s="5"/>
    </row>
    <row r="86" spans="1:10" ht="12.95" customHeight="1">
      <c r="A86" s="18" t="s">
        <v>508</v>
      </c>
      <c r="B86" s="19" t="s">
        <v>509</v>
      </c>
      <c r="C86" s="15" t="s">
        <v>510</v>
      </c>
      <c r="D86" s="15" t="s">
        <v>293</v>
      </c>
      <c r="E86" s="20">
        <v>230000</v>
      </c>
      <c r="F86" s="21">
        <v>4716.7250000000004</v>
      </c>
      <c r="G86" s="22">
        <v>3.3999999999999998E-3</v>
      </c>
      <c r="H86" s="31"/>
      <c r="I86" s="24"/>
      <c r="J86" s="5"/>
    </row>
    <row r="87" spans="1:10" ht="12.95" customHeight="1">
      <c r="A87" s="18" t="s">
        <v>469</v>
      </c>
      <c r="B87" s="19" t="s">
        <v>470</v>
      </c>
      <c r="C87" s="15" t="s">
        <v>471</v>
      </c>
      <c r="D87" s="15" t="s">
        <v>280</v>
      </c>
      <c r="E87" s="20">
        <v>192690</v>
      </c>
      <c r="F87" s="21">
        <v>4690.9417000000003</v>
      </c>
      <c r="G87" s="22">
        <v>3.3E-3</v>
      </c>
      <c r="H87" s="31"/>
      <c r="I87" s="24"/>
      <c r="J87" s="5"/>
    </row>
    <row r="88" spans="1:10" ht="12.95" customHeight="1">
      <c r="A88" s="18" t="s">
        <v>1633</v>
      </c>
      <c r="B88" s="19" t="s">
        <v>1634</v>
      </c>
      <c r="C88" s="15" t="s">
        <v>1635</v>
      </c>
      <c r="D88" s="15" t="s">
        <v>885</v>
      </c>
      <c r="E88" s="20">
        <v>364203</v>
      </c>
      <c r="F88" s="21">
        <v>4523.9476000000004</v>
      </c>
      <c r="G88" s="22">
        <v>3.2000000000000002E-3</v>
      </c>
      <c r="H88" s="31"/>
      <c r="I88" s="24"/>
      <c r="J88" s="5"/>
    </row>
    <row r="89" spans="1:10" ht="12.95" customHeight="1">
      <c r="A89" s="18" t="s">
        <v>1543</v>
      </c>
      <c r="B89" s="19" t="s">
        <v>1544</v>
      </c>
      <c r="C89" s="15" t="s">
        <v>1545</v>
      </c>
      <c r="D89" s="15" t="s">
        <v>297</v>
      </c>
      <c r="E89" s="20">
        <v>496103</v>
      </c>
      <c r="F89" s="21">
        <v>4474.8491000000004</v>
      </c>
      <c r="G89" s="22">
        <v>3.2000000000000002E-3</v>
      </c>
      <c r="H89" s="31"/>
      <c r="I89" s="24"/>
      <c r="J89" s="5"/>
    </row>
    <row r="90" spans="1:10" ht="12.95" customHeight="1">
      <c r="A90" s="18" t="s">
        <v>726</v>
      </c>
      <c r="B90" s="19" t="s">
        <v>727</v>
      </c>
      <c r="C90" s="15" t="s">
        <v>728</v>
      </c>
      <c r="D90" s="15" t="s">
        <v>423</v>
      </c>
      <c r="E90" s="20">
        <v>628176</v>
      </c>
      <c r="F90" s="21">
        <v>4048.9083999999998</v>
      </c>
      <c r="G90" s="22">
        <v>2.8999999999999998E-3</v>
      </c>
      <c r="H90" s="31"/>
      <c r="I90" s="24"/>
      <c r="J90" s="5"/>
    </row>
    <row r="91" spans="1:10" ht="12.95" customHeight="1">
      <c r="A91" s="18" t="s">
        <v>927</v>
      </c>
      <c r="B91" s="19" t="s">
        <v>928</v>
      </c>
      <c r="C91" s="15" t="s">
        <v>929</v>
      </c>
      <c r="D91" s="15" t="s">
        <v>901</v>
      </c>
      <c r="E91" s="20">
        <v>76550</v>
      </c>
      <c r="F91" s="21">
        <v>4045.8206</v>
      </c>
      <c r="G91" s="22">
        <v>2.8999999999999998E-3</v>
      </c>
      <c r="H91" s="31"/>
      <c r="I91" s="24"/>
      <c r="J91" s="5"/>
    </row>
    <row r="92" spans="1:10" ht="12.95" customHeight="1">
      <c r="A92" s="18" t="s">
        <v>786</v>
      </c>
      <c r="B92" s="19" t="s">
        <v>787</v>
      </c>
      <c r="C92" s="15" t="s">
        <v>788</v>
      </c>
      <c r="D92" s="15" t="s">
        <v>419</v>
      </c>
      <c r="E92" s="20">
        <v>400000</v>
      </c>
      <c r="F92" s="21">
        <v>3942</v>
      </c>
      <c r="G92" s="22">
        <v>2.8E-3</v>
      </c>
      <c r="H92" s="31"/>
      <c r="I92" s="24"/>
      <c r="J92" s="5"/>
    </row>
    <row r="93" spans="1:10" ht="12.95" customHeight="1">
      <c r="A93" s="18" t="s">
        <v>634</v>
      </c>
      <c r="B93" s="19" t="s">
        <v>635</v>
      </c>
      <c r="C93" s="15" t="s">
        <v>636</v>
      </c>
      <c r="D93" s="15" t="s">
        <v>325</v>
      </c>
      <c r="E93" s="20">
        <v>732282</v>
      </c>
      <c r="F93" s="21">
        <v>3892.0787999999998</v>
      </c>
      <c r="G93" s="22">
        <v>2.8E-3</v>
      </c>
      <c r="H93" s="31"/>
      <c r="I93" s="24"/>
      <c r="J93" s="5"/>
    </row>
    <row r="94" spans="1:10" ht="12.95" customHeight="1">
      <c r="A94" s="18" t="s">
        <v>1076</v>
      </c>
      <c r="B94" s="19" t="s">
        <v>1077</v>
      </c>
      <c r="C94" s="15" t="s">
        <v>1078</v>
      </c>
      <c r="D94" s="15" t="s">
        <v>901</v>
      </c>
      <c r="E94" s="20">
        <v>376131</v>
      </c>
      <c r="F94" s="21">
        <v>3529.9893999999999</v>
      </c>
      <c r="G94" s="22">
        <v>2.5000000000000001E-3</v>
      </c>
      <c r="H94" s="31"/>
      <c r="I94" s="24"/>
      <c r="J94" s="5"/>
    </row>
    <row r="95" spans="1:10" ht="12.95" customHeight="1">
      <c r="A95" s="18" t="s">
        <v>548</v>
      </c>
      <c r="B95" s="19" t="s">
        <v>549</v>
      </c>
      <c r="C95" s="15" t="s">
        <v>550</v>
      </c>
      <c r="D95" s="15" t="s">
        <v>270</v>
      </c>
      <c r="E95" s="20">
        <v>964036</v>
      </c>
      <c r="F95" s="21">
        <v>3367.8598000000002</v>
      </c>
      <c r="G95" s="22">
        <v>2.3999999999999998E-3</v>
      </c>
      <c r="H95" s="31"/>
      <c r="I95" s="24"/>
      <c r="J95" s="5"/>
    </row>
    <row r="96" spans="1:10" ht="12.95" customHeight="1">
      <c r="A96" s="18" t="s">
        <v>1147</v>
      </c>
      <c r="B96" s="19" t="s">
        <v>1148</v>
      </c>
      <c r="C96" s="15" t="s">
        <v>1149</v>
      </c>
      <c r="D96" s="15" t="s">
        <v>520</v>
      </c>
      <c r="E96" s="20">
        <v>147001</v>
      </c>
      <c r="F96" s="21">
        <v>3089.9609999999998</v>
      </c>
      <c r="G96" s="22">
        <v>2.2000000000000001E-3</v>
      </c>
      <c r="H96" s="31"/>
      <c r="I96" s="24"/>
      <c r="J96" s="5"/>
    </row>
    <row r="97" spans="1:10" ht="12.95" customHeight="1">
      <c r="A97" s="18" t="s">
        <v>353</v>
      </c>
      <c r="B97" s="19" t="s">
        <v>354</v>
      </c>
      <c r="C97" s="15" t="s">
        <v>355</v>
      </c>
      <c r="D97" s="15" t="s">
        <v>356</v>
      </c>
      <c r="E97" s="20">
        <v>450000</v>
      </c>
      <c r="F97" s="21">
        <v>2952.9</v>
      </c>
      <c r="G97" s="22">
        <v>2.0999999999999999E-3</v>
      </c>
      <c r="H97" s="31"/>
      <c r="I97" s="24"/>
      <c r="J97" s="5"/>
    </row>
    <row r="98" spans="1:10" ht="12.95" customHeight="1">
      <c r="A98" s="18" t="s">
        <v>2251</v>
      </c>
      <c r="B98" s="19" t="s">
        <v>2252</v>
      </c>
      <c r="C98" s="15" t="s">
        <v>2253</v>
      </c>
      <c r="D98" s="15" t="s">
        <v>280</v>
      </c>
      <c r="E98" s="20">
        <v>139224</v>
      </c>
      <c r="F98" s="21">
        <v>2668.2975999999999</v>
      </c>
      <c r="G98" s="22">
        <v>1.9E-3</v>
      </c>
      <c r="H98" s="31"/>
      <c r="I98" s="24"/>
      <c r="J98" s="5"/>
    </row>
    <row r="99" spans="1:10" ht="12.95" customHeight="1">
      <c r="A99" s="18" t="s">
        <v>538</v>
      </c>
      <c r="B99" s="19" t="s">
        <v>539</v>
      </c>
      <c r="C99" s="15" t="s">
        <v>540</v>
      </c>
      <c r="D99" s="15" t="s">
        <v>541</v>
      </c>
      <c r="E99" s="20">
        <v>1479698</v>
      </c>
      <c r="F99" s="21">
        <v>2403.9173999999998</v>
      </c>
      <c r="G99" s="22">
        <v>1.6999999999999999E-3</v>
      </c>
      <c r="H99" s="31"/>
      <c r="I99" s="24"/>
      <c r="J99" s="5"/>
    </row>
    <row r="100" spans="1:10" ht="12.95" customHeight="1">
      <c r="A100" s="18" t="s">
        <v>424</v>
      </c>
      <c r="B100" s="19" t="s">
        <v>425</v>
      </c>
      <c r="C100" s="15" t="s">
        <v>426</v>
      </c>
      <c r="D100" s="15" t="s">
        <v>409</v>
      </c>
      <c r="E100" s="20">
        <v>28980</v>
      </c>
      <c r="F100" s="21">
        <v>1979.0152</v>
      </c>
      <c r="G100" s="22">
        <v>1.4E-3</v>
      </c>
      <c r="H100" s="31"/>
      <c r="I100" s="24"/>
      <c r="J100" s="5"/>
    </row>
    <row r="101" spans="1:10" ht="12.95" customHeight="1">
      <c r="A101" s="18" t="s">
        <v>951</v>
      </c>
      <c r="B101" s="19" t="s">
        <v>952</v>
      </c>
      <c r="C101" s="15" t="s">
        <v>953</v>
      </c>
      <c r="D101" s="15" t="s">
        <v>321</v>
      </c>
      <c r="E101" s="20">
        <v>386988</v>
      </c>
      <c r="F101" s="21">
        <v>1910.5598</v>
      </c>
      <c r="G101" s="22">
        <v>1.4E-3</v>
      </c>
      <c r="H101" s="31"/>
      <c r="I101" s="24"/>
      <c r="J101" s="5"/>
    </row>
    <row r="102" spans="1:10" ht="12.95" customHeight="1">
      <c r="A102" s="18" t="s">
        <v>825</v>
      </c>
      <c r="B102" s="19" t="s">
        <v>826</v>
      </c>
      <c r="C102" s="15" t="s">
        <v>827</v>
      </c>
      <c r="D102" s="15" t="s">
        <v>270</v>
      </c>
      <c r="E102" s="20">
        <v>22471518</v>
      </c>
      <c r="F102" s="21">
        <v>1878.6188999999999</v>
      </c>
      <c r="G102" s="22">
        <v>1.2999999999999999E-3</v>
      </c>
      <c r="H102" s="31"/>
      <c r="I102" s="24"/>
      <c r="J102" s="5"/>
    </row>
    <row r="103" spans="1:10" ht="12.95" customHeight="1">
      <c r="A103" s="18" t="s">
        <v>1317</v>
      </c>
      <c r="B103" s="19" t="s">
        <v>1318</v>
      </c>
      <c r="C103" s="15" t="s">
        <v>1319</v>
      </c>
      <c r="D103" s="15" t="s">
        <v>263</v>
      </c>
      <c r="E103" s="20">
        <v>60562</v>
      </c>
      <c r="F103" s="21">
        <v>892.62329999999997</v>
      </c>
      <c r="G103" s="22">
        <v>5.9999999999999995E-4</v>
      </c>
      <c r="H103" s="31"/>
      <c r="I103" s="24"/>
      <c r="J103" s="5"/>
    </row>
    <row r="104" spans="1:10" ht="12.95" customHeight="1">
      <c r="A104" s="18" t="s">
        <v>1844</v>
      </c>
      <c r="B104" s="19" t="s">
        <v>1845</v>
      </c>
      <c r="C104" s="15" t="s">
        <v>1846</v>
      </c>
      <c r="D104" s="15" t="s">
        <v>386</v>
      </c>
      <c r="E104" s="20">
        <v>13380</v>
      </c>
      <c r="F104" s="21">
        <v>242.7533</v>
      </c>
      <c r="G104" s="22">
        <v>2.0000000000000001E-4</v>
      </c>
      <c r="H104" s="31"/>
      <c r="I104" s="24"/>
      <c r="J104" s="5"/>
    </row>
    <row r="105" spans="1:10" ht="12.95" customHeight="1">
      <c r="A105" s="5"/>
      <c r="B105" s="14" t="s">
        <v>179</v>
      </c>
      <c r="C105" s="15"/>
      <c r="D105" s="15"/>
      <c r="E105" s="15"/>
      <c r="F105" s="25">
        <v>1165832.6198</v>
      </c>
      <c r="G105" s="26">
        <v>0.83230000000000004</v>
      </c>
      <c r="H105" s="27"/>
      <c r="I105" s="28"/>
      <c r="J105" s="5"/>
    </row>
    <row r="106" spans="1:10" ht="12.95" customHeight="1">
      <c r="A106" s="5"/>
      <c r="B106" s="29" t="s">
        <v>1795</v>
      </c>
      <c r="C106" s="2"/>
      <c r="D106" s="2"/>
      <c r="E106" s="2"/>
      <c r="F106" s="27" t="s">
        <v>181</v>
      </c>
      <c r="G106" s="27" t="s">
        <v>181</v>
      </c>
      <c r="H106" s="27"/>
      <c r="I106" s="28"/>
      <c r="J106" s="5"/>
    </row>
    <row r="107" spans="1:10" ht="12.95" customHeight="1">
      <c r="A107" s="5"/>
      <c r="B107" s="29" t="s">
        <v>179</v>
      </c>
      <c r="C107" s="2"/>
      <c r="D107" s="2"/>
      <c r="E107" s="2"/>
      <c r="F107" s="27" t="s">
        <v>181</v>
      </c>
      <c r="G107" s="27" t="s">
        <v>181</v>
      </c>
      <c r="H107" s="27"/>
      <c r="I107" s="28"/>
      <c r="J107" s="5"/>
    </row>
    <row r="108" spans="1:10" ht="12.95" customHeight="1">
      <c r="A108" s="5"/>
      <c r="B108" s="29" t="s">
        <v>182</v>
      </c>
      <c r="C108" s="30"/>
      <c r="D108" s="2"/>
      <c r="E108" s="30"/>
      <c r="F108" s="25">
        <v>1165832.6198</v>
      </c>
      <c r="G108" s="26">
        <v>0.83230000000000004</v>
      </c>
      <c r="H108" s="27"/>
      <c r="I108" s="28"/>
      <c r="J108" s="5"/>
    </row>
    <row r="109" spans="1:10" ht="12.95" customHeight="1">
      <c r="A109" s="5"/>
      <c r="B109" s="14" t="s">
        <v>3268</v>
      </c>
      <c r="C109" s="15"/>
      <c r="D109" s="15"/>
      <c r="E109" s="15"/>
      <c r="F109" s="15"/>
      <c r="G109" s="15"/>
      <c r="H109" s="16"/>
      <c r="I109" s="17"/>
      <c r="J109" s="5"/>
    </row>
    <row r="110" spans="1:10" ht="12.95" customHeight="1">
      <c r="A110" s="5"/>
      <c r="B110" s="14" t="s">
        <v>240</v>
      </c>
      <c r="C110" s="15"/>
      <c r="D110" s="15"/>
      <c r="E110" s="15"/>
      <c r="F110" s="5"/>
      <c r="G110" s="16"/>
      <c r="H110" s="16"/>
      <c r="I110" s="17"/>
      <c r="J110" s="5"/>
    </row>
    <row r="111" spans="1:10" ht="12.95" customHeight="1">
      <c r="A111" s="18" t="s">
        <v>3417</v>
      </c>
      <c r="B111" s="19" t="s">
        <v>3418</v>
      </c>
      <c r="C111" s="15" t="s">
        <v>3419</v>
      </c>
      <c r="D111" s="15" t="s">
        <v>3296</v>
      </c>
      <c r="E111" s="20">
        <v>111156</v>
      </c>
      <c r="F111" s="21">
        <v>12984.9372</v>
      </c>
      <c r="G111" s="22">
        <v>9.2999999999999992E-3</v>
      </c>
      <c r="H111" s="31"/>
      <c r="I111" s="24"/>
      <c r="J111" s="5"/>
    </row>
    <row r="112" spans="1:10" ht="12.95" customHeight="1">
      <c r="A112" s="18" t="s">
        <v>3273</v>
      </c>
      <c r="B112" s="19" t="s">
        <v>3274</v>
      </c>
      <c r="C112" s="15" t="s">
        <v>3275</v>
      </c>
      <c r="D112" s="15" t="s">
        <v>3276</v>
      </c>
      <c r="E112" s="20">
        <v>35616</v>
      </c>
      <c r="F112" s="21">
        <v>12743.8115</v>
      </c>
      <c r="G112" s="22">
        <v>9.1000000000000004E-3</v>
      </c>
      <c r="H112" s="31"/>
      <c r="I112" s="24"/>
      <c r="J112" s="5"/>
    </row>
    <row r="113" spans="1:10" ht="12.95" customHeight="1">
      <c r="A113" s="18" t="s">
        <v>3420</v>
      </c>
      <c r="B113" s="19" t="s">
        <v>3421</v>
      </c>
      <c r="C113" s="15" t="s">
        <v>3422</v>
      </c>
      <c r="D113" s="15" t="s">
        <v>3280</v>
      </c>
      <c r="E113" s="20">
        <v>17633</v>
      </c>
      <c r="F113" s="21">
        <v>8557.0082999999995</v>
      </c>
      <c r="G113" s="22">
        <v>6.1000000000000004E-3</v>
      </c>
      <c r="H113" s="31"/>
      <c r="I113" s="24"/>
      <c r="J113" s="5"/>
    </row>
    <row r="114" spans="1:10" ht="12.95" customHeight="1">
      <c r="A114" s="18" t="s">
        <v>3423</v>
      </c>
      <c r="B114" s="19" t="s">
        <v>3424</v>
      </c>
      <c r="C114" s="15" t="s">
        <v>3425</v>
      </c>
      <c r="D114" s="15" t="s">
        <v>3426</v>
      </c>
      <c r="E114" s="20">
        <v>9257</v>
      </c>
      <c r="F114" s="21">
        <v>6936.5361000000003</v>
      </c>
      <c r="G114" s="22">
        <v>5.0000000000000001E-3</v>
      </c>
      <c r="H114" s="31"/>
      <c r="I114" s="24"/>
      <c r="J114" s="5"/>
    </row>
    <row r="115" spans="1:10" ht="12.95" customHeight="1">
      <c r="A115" s="18" t="s">
        <v>3331</v>
      </c>
      <c r="B115" s="19" t="s">
        <v>3332</v>
      </c>
      <c r="C115" s="15" t="s">
        <v>3333</v>
      </c>
      <c r="D115" s="15" t="s">
        <v>3334</v>
      </c>
      <c r="E115" s="20">
        <v>1520</v>
      </c>
      <c r="F115" s="21">
        <v>6681.1938</v>
      </c>
      <c r="G115" s="22">
        <v>4.7999999999999996E-3</v>
      </c>
      <c r="H115" s="31"/>
      <c r="I115" s="24"/>
      <c r="J115" s="5"/>
    </row>
    <row r="116" spans="1:10" ht="12.95" customHeight="1">
      <c r="A116" s="18" t="s">
        <v>3339</v>
      </c>
      <c r="B116" s="19" t="s">
        <v>3340</v>
      </c>
      <c r="C116" s="15" t="s">
        <v>3341</v>
      </c>
      <c r="D116" s="15" t="s">
        <v>3338</v>
      </c>
      <c r="E116" s="20">
        <v>22736</v>
      </c>
      <c r="F116" s="21">
        <v>6339.5239000000001</v>
      </c>
      <c r="G116" s="22">
        <v>4.4999999999999997E-3</v>
      </c>
      <c r="H116" s="31"/>
      <c r="I116" s="24"/>
      <c r="J116" s="5"/>
    </row>
    <row r="117" spans="1:10" ht="12.95" customHeight="1">
      <c r="A117" s="18" t="s">
        <v>3427</v>
      </c>
      <c r="B117" s="19" t="s">
        <v>3428</v>
      </c>
      <c r="C117" s="15" t="s">
        <v>3429</v>
      </c>
      <c r="D117" s="15" t="s">
        <v>3284</v>
      </c>
      <c r="E117" s="20">
        <v>9329</v>
      </c>
      <c r="F117" s="21">
        <v>6269.5329000000002</v>
      </c>
      <c r="G117" s="22">
        <v>4.4999999999999997E-3</v>
      </c>
      <c r="H117" s="31"/>
      <c r="I117" s="24"/>
      <c r="J117" s="5"/>
    </row>
    <row r="118" spans="1:10" ht="12.95" customHeight="1">
      <c r="A118" s="18" t="s">
        <v>3328</v>
      </c>
      <c r="B118" s="19" t="s">
        <v>3329</v>
      </c>
      <c r="C118" s="15" t="s">
        <v>3330</v>
      </c>
      <c r="D118" s="15" t="s">
        <v>3315</v>
      </c>
      <c r="E118" s="20">
        <v>23297</v>
      </c>
      <c r="F118" s="21">
        <v>6202.4409999999998</v>
      </c>
      <c r="G118" s="22">
        <v>4.4000000000000003E-3</v>
      </c>
      <c r="H118" s="31"/>
      <c r="I118" s="24"/>
      <c r="J118" s="5"/>
    </row>
    <row r="119" spans="1:10" ht="12.95" customHeight="1">
      <c r="A119" s="18" t="s">
        <v>3430</v>
      </c>
      <c r="B119" s="19" t="s">
        <v>3431</v>
      </c>
      <c r="C119" s="15" t="s">
        <v>3432</v>
      </c>
      <c r="D119" s="15" t="s">
        <v>3426</v>
      </c>
      <c r="E119" s="20">
        <v>15330</v>
      </c>
      <c r="F119" s="21">
        <v>6178.2563</v>
      </c>
      <c r="G119" s="22">
        <v>4.4000000000000003E-3</v>
      </c>
      <c r="H119" s="31"/>
      <c r="I119" s="24"/>
      <c r="J119" s="5"/>
    </row>
    <row r="120" spans="1:10" ht="12.95" customHeight="1">
      <c r="A120" s="18" t="s">
        <v>3433</v>
      </c>
      <c r="B120" s="19" t="s">
        <v>3434</v>
      </c>
      <c r="C120" s="15" t="s">
        <v>3435</v>
      </c>
      <c r="D120" s="15" t="s">
        <v>3338</v>
      </c>
      <c r="E120" s="20">
        <v>30094</v>
      </c>
      <c r="F120" s="21">
        <v>6041.8252000000002</v>
      </c>
      <c r="G120" s="22">
        <v>4.3E-3</v>
      </c>
      <c r="H120" s="31"/>
      <c r="I120" s="24"/>
      <c r="J120" s="5"/>
    </row>
    <row r="121" spans="1:10" ht="12.95" customHeight="1">
      <c r="A121" s="18" t="s">
        <v>3436</v>
      </c>
      <c r="B121" s="19" t="s">
        <v>3437</v>
      </c>
      <c r="C121" s="15" t="s">
        <v>3438</v>
      </c>
      <c r="D121" s="15" t="s">
        <v>3352</v>
      </c>
      <c r="E121" s="20">
        <v>9504</v>
      </c>
      <c r="F121" s="21">
        <v>5644.7118</v>
      </c>
      <c r="G121" s="22">
        <v>4.0000000000000001E-3</v>
      </c>
      <c r="H121" s="31"/>
      <c r="I121" s="24"/>
      <c r="J121" s="5"/>
    </row>
    <row r="122" spans="1:10" ht="12.95" customHeight="1">
      <c r="A122" s="18" t="s">
        <v>3439</v>
      </c>
      <c r="B122" s="19" t="s">
        <v>3440</v>
      </c>
      <c r="C122" s="15" t="s">
        <v>3441</v>
      </c>
      <c r="D122" s="15" t="s">
        <v>3442</v>
      </c>
      <c r="E122" s="20">
        <v>53047</v>
      </c>
      <c r="F122" s="21">
        <v>5633.8251</v>
      </c>
      <c r="G122" s="22">
        <v>4.0000000000000001E-3</v>
      </c>
      <c r="H122" s="31"/>
      <c r="I122" s="24"/>
      <c r="J122" s="5"/>
    </row>
    <row r="123" spans="1:10" ht="12.95" customHeight="1">
      <c r="A123" s="18" t="s">
        <v>3353</v>
      </c>
      <c r="B123" s="19" t="s">
        <v>3354</v>
      </c>
      <c r="C123" s="15" t="s">
        <v>3355</v>
      </c>
      <c r="D123" s="15" t="s">
        <v>3338</v>
      </c>
      <c r="E123" s="20">
        <v>11977</v>
      </c>
      <c r="F123" s="21">
        <v>5221.3239000000003</v>
      </c>
      <c r="G123" s="22">
        <v>3.7000000000000002E-3</v>
      </c>
      <c r="H123" s="31"/>
      <c r="I123" s="24"/>
      <c r="J123" s="5"/>
    </row>
    <row r="124" spans="1:10" ht="12.95" customHeight="1">
      <c r="A124" s="18" t="s">
        <v>3443</v>
      </c>
      <c r="B124" s="19" t="s">
        <v>3444</v>
      </c>
      <c r="C124" s="15" t="s">
        <v>3445</v>
      </c>
      <c r="D124" s="15" t="s">
        <v>3446</v>
      </c>
      <c r="E124" s="20">
        <v>1942</v>
      </c>
      <c r="F124" s="21">
        <v>5201.0048999999999</v>
      </c>
      <c r="G124" s="22">
        <v>3.7000000000000002E-3</v>
      </c>
      <c r="H124" s="31"/>
      <c r="I124" s="24"/>
      <c r="J124" s="5"/>
    </row>
    <row r="125" spans="1:10" ht="12.95" customHeight="1">
      <c r="A125" s="18" t="s">
        <v>3447</v>
      </c>
      <c r="B125" s="19" t="s">
        <v>3448</v>
      </c>
      <c r="C125" s="15" t="s">
        <v>3449</v>
      </c>
      <c r="D125" s="15" t="s">
        <v>3450</v>
      </c>
      <c r="E125" s="20">
        <v>67052</v>
      </c>
      <c r="F125" s="21">
        <v>5136.5231999999996</v>
      </c>
      <c r="G125" s="22">
        <v>3.7000000000000002E-3</v>
      </c>
      <c r="H125" s="31"/>
      <c r="I125" s="24"/>
      <c r="J125" s="5"/>
    </row>
    <row r="126" spans="1:10" ht="12.95" customHeight="1">
      <c r="A126" s="18" t="s">
        <v>3451</v>
      </c>
      <c r="B126" s="19" t="s">
        <v>3452</v>
      </c>
      <c r="C126" s="15" t="s">
        <v>3453</v>
      </c>
      <c r="D126" s="15" t="s">
        <v>3454</v>
      </c>
      <c r="E126" s="20">
        <v>14363</v>
      </c>
      <c r="F126" s="21">
        <v>4925.1607999999997</v>
      </c>
      <c r="G126" s="22">
        <v>3.5000000000000001E-3</v>
      </c>
      <c r="H126" s="31"/>
      <c r="I126" s="24"/>
      <c r="J126" s="5"/>
    </row>
    <row r="127" spans="1:10" ht="12.95" customHeight="1">
      <c r="A127" s="18" t="s">
        <v>3455</v>
      </c>
      <c r="B127" s="19" t="s">
        <v>3456</v>
      </c>
      <c r="C127" s="15" t="s">
        <v>3457</v>
      </c>
      <c r="D127" s="15" t="s">
        <v>3458</v>
      </c>
      <c r="E127" s="20">
        <v>89950</v>
      </c>
      <c r="F127" s="21">
        <v>4870.4094999999998</v>
      </c>
      <c r="G127" s="22">
        <v>3.5000000000000001E-3</v>
      </c>
      <c r="H127" s="31"/>
      <c r="I127" s="24"/>
      <c r="J127" s="5"/>
    </row>
    <row r="128" spans="1:10" ht="12.95" customHeight="1">
      <c r="A128" s="18" t="s">
        <v>3324</v>
      </c>
      <c r="B128" s="19" t="s">
        <v>3325</v>
      </c>
      <c r="C128" s="15" t="s">
        <v>3326</v>
      </c>
      <c r="D128" s="15" t="s">
        <v>3327</v>
      </c>
      <c r="E128" s="20">
        <v>21099</v>
      </c>
      <c r="F128" s="21">
        <v>4856.8937999999998</v>
      </c>
      <c r="G128" s="22">
        <v>3.5000000000000001E-3</v>
      </c>
      <c r="H128" s="31"/>
      <c r="I128" s="24"/>
      <c r="J128" s="5"/>
    </row>
    <row r="129" spans="1:10" ht="12.95" customHeight="1">
      <c r="A129" s="18" t="s">
        <v>3459</v>
      </c>
      <c r="B129" s="19" t="s">
        <v>3460</v>
      </c>
      <c r="C129" s="15" t="s">
        <v>3461</v>
      </c>
      <c r="D129" s="15" t="s">
        <v>3284</v>
      </c>
      <c r="E129" s="20">
        <v>56526</v>
      </c>
      <c r="F129" s="21">
        <v>4854.6140999999998</v>
      </c>
      <c r="G129" s="22">
        <v>3.5000000000000001E-3</v>
      </c>
      <c r="H129" s="31"/>
      <c r="I129" s="24"/>
      <c r="J129" s="5"/>
    </row>
    <row r="130" spans="1:10" ht="12.95" customHeight="1">
      <c r="A130" s="18" t="s">
        <v>3462</v>
      </c>
      <c r="B130" s="19" t="s">
        <v>3463</v>
      </c>
      <c r="C130" s="15" t="s">
        <v>3464</v>
      </c>
      <c r="D130" s="15" t="s">
        <v>3465</v>
      </c>
      <c r="E130" s="20">
        <v>78683</v>
      </c>
      <c r="F130" s="21">
        <v>4784.25</v>
      </c>
      <c r="G130" s="22">
        <v>3.3999999999999998E-3</v>
      </c>
      <c r="H130" s="31"/>
      <c r="I130" s="24"/>
      <c r="J130" s="5"/>
    </row>
    <row r="131" spans="1:10" ht="12.95" customHeight="1">
      <c r="A131" s="18" t="s">
        <v>3466</v>
      </c>
      <c r="B131" s="19" t="s">
        <v>3467</v>
      </c>
      <c r="C131" s="15" t="s">
        <v>3468</v>
      </c>
      <c r="D131" s="15" t="s">
        <v>3296</v>
      </c>
      <c r="E131" s="20">
        <v>29762</v>
      </c>
      <c r="F131" s="21">
        <v>4643.8346000000001</v>
      </c>
      <c r="G131" s="22">
        <v>3.3E-3</v>
      </c>
      <c r="H131" s="31"/>
      <c r="I131" s="24"/>
      <c r="J131" s="5"/>
    </row>
    <row r="132" spans="1:10" ht="12.95" customHeight="1">
      <c r="A132" s="18" t="s">
        <v>3277</v>
      </c>
      <c r="B132" s="19" t="s">
        <v>3278</v>
      </c>
      <c r="C132" s="15" t="s">
        <v>3279</v>
      </c>
      <c r="D132" s="15" t="s">
        <v>3280</v>
      </c>
      <c r="E132" s="20">
        <v>32171</v>
      </c>
      <c r="F132" s="21">
        <v>4592.6628000000001</v>
      </c>
      <c r="G132" s="22">
        <v>3.3E-3</v>
      </c>
      <c r="H132" s="31"/>
      <c r="I132" s="24"/>
      <c r="J132" s="5"/>
    </row>
    <row r="133" spans="1:10" ht="12.95" customHeight="1">
      <c r="A133" s="18" t="s">
        <v>3304</v>
      </c>
      <c r="B133" s="19" t="s">
        <v>3305</v>
      </c>
      <c r="C133" s="15" t="s">
        <v>3306</v>
      </c>
      <c r="D133" s="15" t="s">
        <v>3307</v>
      </c>
      <c r="E133" s="20">
        <v>116224</v>
      </c>
      <c r="F133" s="21">
        <v>4443.7892000000002</v>
      </c>
      <c r="G133" s="22">
        <v>3.2000000000000002E-3</v>
      </c>
      <c r="H133" s="31"/>
      <c r="I133" s="24"/>
      <c r="J133" s="5"/>
    </row>
    <row r="134" spans="1:10" ht="12.95" customHeight="1">
      <c r="A134" s="18" t="s">
        <v>3469</v>
      </c>
      <c r="B134" s="19" t="s">
        <v>3470</v>
      </c>
      <c r="C134" s="15" t="s">
        <v>3471</v>
      </c>
      <c r="D134" s="15" t="s">
        <v>3472</v>
      </c>
      <c r="E134" s="20">
        <v>58221</v>
      </c>
      <c r="F134" s="21">
        <v>4370.9808000000003</v>
      </c>
      <c r="G134" s="22">
        <v>3.0999999999999999E-3</v>
      </c>
      <c r="H134" s="31"/>
      <c r="I134" s="24"/>
      <c r="J134" s="5"/>
    </row>
    <row r="135" spans="1:10" ht="12.95" customHeight="1">
      <c r="A135" s="18" t="s">
        <v>3473</v>
      </c>
      <c r="B135" s="19" t="s">
        <v>3474</v>
      </c>
      <c r="C135" s="15" t="s">
        <v>3475</v>
      </c>
      <c r="D135" s="15" t="s">
        <v>3476</v>
      </c>
      <c r="E135" s="20">
        <v>45012</v>
      </c>
      <c r="F135" s="21">
        <v>3690.4229999999998</v>
      </c>
      <c r="G135" s="22">
        <v>2.5999999999999999E-3</v>
      </c>
      <c r="H135" s="31"/>
      <c r="I135" s="24"/>
      <c r="J135" s="5"/>
    </row>
    <row r="136" spans="1:10" ht="12.95" customHeight="1">
      <c r="A136" s="18" t="s">
        <v>3477</v>
      </c>
      <c r="B136" s="19" t="s">
        <v>3478</v>
      </c>
      <c r="C136" s="15" t="s">
        <v>3479</v>
      </c>
      <c r="D136" s="15" t="s">
        <v>3319</v>
      </c>
      <c r="E136" s="20">
        <v>5885</v>
      </c>
      <c r="F136" s="21">
        <v>3217.4564999999998</v>
      </c>
      <c r="G136" s="22">
        <v>2.3E-3</v>
      </c>
      <c r="H136" s="31"/>
      <c r="I136" s="24"/>
      <c r="J136" s="5"/>
    </row>
    <row r="137" spans="1:10" ht="12.95" customHeight="1">
      <c r="A137" s="5"/>
      <c r="B137" s="14" t="s">
        <v>179</v>
      </c>
      <c r="C137" s="15"/>
      <c r="D137" s="15"/>
      <c r="E137" s="15"/>
      <c r="F137" s="25">
        <v>155022.9301</v>
      </c>
      <c r="G137" s="26">
        <v>0.11070000000000001</v>
      </c>
      <c r="H137" s="27"/>
      <c r="I137" s="28"/>
      <c r="J137" s="5"/>
    </row>
    <row r="138" spans="1:10" ht="12.95" customHeight="1">
      <c r="A138" s="5"/>
      <c r="B138" s="29" t="s">
        <v>1795</v>
      </c>
      <c r="C138" s="2"/>
      <c r="D138" s="2"/>
      <c r="E138" s="2"/>
      <c r="F138" s="27" t="s">
        <v>181</v>
      </c>
      <c r="G138" s="27" t="s">
        <v>181</v>
      </c>
      <c r="H138" s="27"/>
      <c r="I138" s="28"/>
      <c r="J138" s="5"/>
    </row>
    <row r="139" spans="1:10" ht="12.95" customHeight="1">
      <c r="A139" s="5"/>
      <c r="B139" s="29" t="s">
        <v>179</v>
      </c>
      <c r="C139" s="2"/>
      <c r="D139" s="2"/>
      <c r="E139" s="2"/>
      <c r="F139" s="27" t="s">
        <v>181</v>
      </c>
      <c r="G139" s="27" t="s">
        <v>181</v>
      </c>
      <c r="H139" s="27"/>
      <c r="I139" s="28"/>
      <c r="J139" s="5"/>
    </row>
    <row r="140" spans="1:10" ht="12.95" customHeight="1">
      <c r="A140" s="5"/>
      <c r="B140" s="29" t="s">
        <v>182</v>
      </c>
      <c r="C140" s="30"/>
      <c r="D140" s="2"/>
      <c r="E140" s="30"/>
      <c r="F140" s="25">
        <v>155022.9301</v>
      </c>
      <c r="G140" s="26">
        <v>0.11070000000000001</v>
      </c>
      <c r="H140" s="27"/>
      <c r="I140" s="28"/>
      <c r="J140" s="5"/>
    </row>
    <row r="141" spans="1:10" ht="12.95" customHeight="1">
      <c r="A141" s="5"/>
      <c r="B141" s="14" t="s">
        <v>1797</v>
      </c>
      <c r="C141" s="15"/>
      <c r="D141" s="15"/>
      <c r="E141" s="15"/>
      <c r="F141" s="15"/>
      <c r="G141" s="15"/>
      <c r="H141" s="16"/>
      <c r="I141" s="17"/>
      <c r="J141" s="5"/>
    </row>
    <row r="142" spans="1:10" ht="12.95" customHeight="1">
      <c r="A142" s="5"/>
      <c r="B142" s="14" t="s">
        <v>1798</v>
      </c>
      <c r="C142" s="15"/>
      <c r="D142" s="15"/>
      <c r="E142" s="15"/>
      <c r="F142" s="5"/>
      <c r="G142" s="16"/>
      <c r="H142" s="16"/>
      <c r="I142" s="17"/>
      <c r="J142" s="5"/>
    </row>
    <row r="143" spans="1:10" ht="12.95" customHeight="1">
      <c r="A143" s="18" t="s">
        <v>3237</v>
      </c>
      <c r="B143" s="19" t="s">
        <v>104</v>
      </c>
      <c r="C143" s="15" t="s">
        <v>3238</v>
      </c>
      <c r="D143" s="15"/>
      <c r="E143" s="20">
        <v>4300000</v>
      </c>
      <c r="F143" s="21">
        <v>11274.6</v>
      </c>
      <c r="G143" s="22">
        <v>8.0000000000000002E-3</v>
      </c>
      <c r="H143" s="31"/>
      <c r="I143" s="24"/>
      <c r="J143" s="5"/>
    </row>
    <row r="144" spans="1:10" ht="12.95" customHeight="1">
      <c r="A144" s="5"/>
      <c r="B144" s="14" t="s">
        <v>179</v>
      </c>
      <c r="C144" s="15"/>
      <c r="D144" s="15"/>
      <c r="E144" s="15"/>
      <c r="F144" s="25">
        <v>11274.6</v>
      </c>
      <c r="G144" s="26">
        <v>8.0000000000000002E-3</v>
      </c>
      <c r="H144" s="27"/>
      <c r="I144" s="28"/>
      <c r="J144" s="5"/>
    </row>
    <row r="145" spans="1:10" ht="12.95" customHeight="1">
      <c r="A145" s="5"/>
      <c r="B145" s="14" t="s">
        <v>3480</v>
      </c>
      <c r="C145" s="15"/>
      <c r="D145" s="15"/>
      <c r="E145" s="15"/>
      <c r="F145" s="5"/>
      <c r="G145" s="16"/>
      <c r="H145" s="16"/>
      <c r="I145" s="17"/>
      <c r="J145" s="5"/>
    </row>
    <row r="146" spans="1:10" ht="12.95" customHeight="1">
      <c r="A146" s="18" t="s">
        <v>3481</v>
      </c>
      <c r="B146" s="19" t="s">
        <v>3482</v>
      </c>
      <c r="C146" s="15" t="s">
        <v>3483</v>
      </c>
      <c r="D146" s="15"/>
      <c r="E146" s="20">
        <v>7835</v>
      </c>
      <c r="F146" s="21">
        <v>7918.5317999999997</v>
      </c>
      <c r="G146" s="22">
        <v>5.7000000000000002E-3</v>
      </c>
      <c r="H146" s="31"/>
      <c r="I146" s="24"/>
      <c r="J146" s="5"/>
    </row>
    <row r="147" spans="1:10" ht="12.95" customHeight="1">
      <c r="A147" s="18" t="s">
        <v>3484</v>
      </c>
      <c r="B147" s="19" t="s">
        <v>3485</v>
      </c>
      <c r="C147" s="15" t="s">
        <v>3486</v>
      </c>
      <c r="D147" s="15"/>
      <c r="E147" s="20">
        <v>13712</v>
      </c>
      <c r="F147" s="21">
        <v>7406.9688999999998</v>
      </c>
      <c r="G147" s="22">
        <v>5.3E-3</v>
      </c>
      <c r="H147" s="31"/>
      <c r="I147" s="24"/>
      <c r="J147" s="5"/>
    </row>
    <row r="148" spans="1:10" ht="12.95" customHeight="1">
      <c r="A148" s="5"/>
      <c r="B148" s="14" t="s">
        <v>179</v>
      </c>
      <c r="C148" s="15"/>
      <c r="D148" s="15"/>
      <c r="E148" s="15"/>
      <c r="F148" s="25">
        <v>15325.500700000001</v>
      </c>
      <c r="G148" s="26">
        <v>1.09E-2</v>
      </c>
      <c r="H148" s="27"/>
      <c r="I148" s="28"/>
      <c r="J148" s="5"/>
    </row>
    <row r="149" spans="1:10" ht="12.95" customHeight="1">
      <c r="A149" s="5"/>
      <c r="B149" s="29" t="s">
        <v>182</v>
      </c>
      <c r="C149" s="30"/>
      <c r="D149" s="2"/>
      <c r="E149" s="30"/>
      <c r="F149" s="25">
        <v>26600.100699999999</v>
      </c>
      <c r="G149" s="26">
        <v>1.9E-2</v>
      </c>
      <c r="H149" s="27"/>
      <c r="I149" s="28"/>
      <c r="J149" s="5"/>
    </row>
    <row r="150" spans="1:10" ht="12.95" customHeight="1">
      <c r="A150" s="5"/>
      <c r="B150" s="14" t="s">
        <v>183</v>
      </c>
      <c r="C150" s="15"/>
      <c r="D150" s="15"/>
      <c r="E150" s="15"/>
      <c r="F150" s="15"/>
      <c r="G150" s="15"/>
      <c r="H150" s="16"/>
      <c r="I150" s="17"/>
      <c r="J150" s="5"/>
    </row>
    <row r="151" spans="1:10" ht="12.95" customHeight="1">
      <c r="A151" s="18" t="s">
        <v>184</v>
      </c>
      <c r="B151" s="19" t="s">
        <v>185</v>
      </c>
      <c r="C151" s="15"/>
      <c r="D151" s="15"/>
      <c r="E151" s="20"/>
      <c r="F151" s="21">
        <v>41003.0144</v>
      </c>
      <c r="G151" s="22">
        <v>2.93E-2</v>
      </c>
      <c r="H151" s="23">
        <v>6.6456759849860714E-2</v>
      </c>
      <c r="I151" s="24"/>
      <c r="J151" s="5"/>
    </row>
    <row r="152" spans="1:10" ht="12.95" customHeight="1">
      <c r="A152" s="5"/>
      <c r="B152" s="14" t="s">
        <v>179</v>
      </c>
      <c r="C152" s="15"/>
      <c r="D152" s="15"/>
      <c r="E152" s="15"/>
      <c r="F152" s="25">
        <v>41003.0144</v>
      </c>
      <c r="G152" s="26">
        <v>2.93E-2</v>
      </c>
      <c r="H152" s="27"/>
      <c r="I152" s="28"/>
      <c r="J152" s="5"/>
    </row>
    <row r="153" spans="1:10" ht="12.95" customHeight="1">
      <c r="A153" s="5"/>
      <c r="B153" s="29" t="s">
        <v>182</v>
      </c>
      <c r="C153" s="30"/>
      <c r="D153" s="2"/>
      <c r="E153" s="30"/>
      <c r="F153" s="25">
        <v>41003.0144</v>
      </c>
      <c r="G153" s="26">
        <v>2.93E-2</v>
      </c>
      <c r="H153" s="27"/>
      <c r="I153" s="28"/>
      <c r="J153" s="5"/>
    </row>
    <row r="154" spans="1:10" ht="12.95" customHeight="1">
      <c r="A154" s="5"/>
      <c r="B154" s="29" t="s">
        <v>187</v>
      </c>
      <c r="C154" s="15"/>
      <c r="D154" s="2"/>
      <c r="E154" s="15"/>
      <c r="F154" s="32">
        <v>12253.375</v>
      </c>
      <c r="G154" s="26">
        <v>8.6999999999999994E-3</v>
      </c>
      <c r="H154" s="27"/>
      <c r="I154" s="28"/>
      <c r="J154" s="5"/>
    </row>
    <row r="155" spans="1:10" ht="12.95" customHeight="1">
      <c r="A155" s="5"/>
      <c r="B155" s="33" t="s">
        <v>188</v>
      </c>
      <c r="C155" s="34"/>
      <c r="D155" s="34"/>
      <c r="E155" s="34"/>
      <c r="F155" s="35">
        <v>1400712.04</v>
      </c>
      <c r="G155" s="36">
        <v>1</v>
      </c>
      <c r="H155" s="37"/>
      <c r="I155" s="38"/>
      <c r="J155" s="5"/>
    </row>
    <row r="156" spans="1:10" ht="12.95" customHeight="1">
      <c r="A156" s="5"/>
      <c r="B156" s="7"/>
      <c r="C156" s="5"/>
      <c r="D156" s="5"/>
      <c r="E156" s="5"/>
      <c r="F156" s="5"/>
      <c r="G156" s="5"/>
      <c r="H156" s="5"/>
      <c r="I156" s="5"/>
      <c r="J156" s="5"/>
    </row>
    <row r="157" spans="1:10" ht="12.95" customHeight="1">
      <c r="A157" s="5"/>
      <c r="B157" s="4" t="s">
        <v>189</v>
      </c>
      <c r="C157" s="5"/>
      <c r="D157" s="5"/>
      <c r="E157" s="5"/>
      <c r="F157" s="5"/>
      <c r="G157" s="5"/>
      <c r="H157" s="5"/>
      <c r="I157" s="5"/>
      <c r="J157" s="5"/>
    </row>
    <row r="158" spans="1:10" ht="12.95" customHeight="1">
      <c r="A158" s="5"/>
      <c r="B158" s="4" t="s">
        <v>191</v>
      </c>
      <c r="C158" s="5"/>
      <c r="D158" s="5"/>
      <c r="E158" s="5"/>
      <c r="F158" s="5"/>
      <c r="G158" s="5"/>
      <c r="H158" s="5"/>
      <c r="I158" s="5"/>
      <c r="J158" s="5"/>
    </row>
    <row r="159" spans="1:10" ht="26.1" customHeight="1">
      <c r="A159" s="5"/>
      <c r="B159" s="83" t="s">
        <v>192</v>
      </c>
      <c r="C159" s="83"/>
      <c r="D159" s="83"/>
      <c r="E159" s="83"/>
      <c r="F159" s="83"/>
      <c r="G159" s="83"/>
      <c r="H159" s="83"/>
      <c r="I159" s="83"/>
      <c r="J159" s="5"/>
    </row>
    <row r="160" spans="1:10" ht="12.95" customHeight="1">
      <c r="A160" s="5"/>
      <c r="B160" s="83" t="s">
        <v>193</v>
      </c>
      <c r="C160" s="83"/>
      <c r="D160" s="83"/>
      <c r="E160" s="83"/>
      <c r="F160" s="83"/>
      <c r="G160" s="83"/>
      <c r="H160" s="83"/>
      <c r="I160" s="83"/>
      <c r="J160" s="5"/>
    </row>
    <row r="161" spans="1:10" ht="12.95" customHeight="1">
      <c r="A161" s="5"/>
      <c r="B161" s="83"/>
      <c r="C161" s="83"/>
      <c r="D161" s="83"/>
      <c r="E161" s="83"/>
      <c r="F161" s="83"/>
      <c r="G161" s="83"/>
      <c r="H161" s="83"/>
      <c r="I161" s="83"/>
      <c r="J161" s="5"/>
    </row>
    <row r="162" spans="1:10" ht="12.95" customHeight="1">
      <c r="A162" s="5"/>
      <c r="B162" s="83"/>
      <c r="C162" s="83"/>
      <c r="D162" s="83"/>
      <c r="E162" s="83"/>
      <c r="F162" s="83"/>
      <c r="G162" s="83"/>
      <c r="H162" s="83"/>
      <c r="I162" s="83"/>
      <c r="J162" s="5"/>
    </row>
    <row r="163" spans="1:10" ht="12.95" customHeight="1">
      <c r="A163" s="5"/>
      <c r="B163" s="83"/>
      <c r="C163" s="83"/>
      <c r="D163" s="83"/>
      <c r="E163" s="83"/>
      <c r="F163" s="83"/>
      <c r="G163" s="83"/>
      <c r="H163" s="83"/>
      <c r="I163" s="83"/>
      <c r="J163" s="5"/>
    </row>
    <row r="164" spans="1:10" ht="12.95" customHeight="1">
      <c r="A164" s="5"/>
      <c r="B164" s="83"/>
      <c r="C164" s="83"/>
      <c r="D164" s="83"/>
      <c r="E164" s="83"/>
      <c r="F164" s="83"/>
      <c r="G164" s="83"/>
      <c r="H164" s="83"/>
      <c r="I164" s="83"/>
      <c r="J164" s="5"/>
    </row>
    <row r="165" spans="1:10" ht="12.95" customHeight="1">
      <c r="A165" s="5"/>
      <c r="B165" s="5"/>
      <c r="C165" s="84" t="s">
        <v>3487</v>
      </c>
      <c r="D165" s="84"/>
      <c r="E165" s="84"/>
      <c r="F165" s="84"/>
      <c r="G165" s="5"/>
      <c r="H165" s="5"/>
      <c r="I165" s="5"/>
      <c r="J165" s="5"/>
    </row>
    <row r="166" spans="1:10" ht="12.95" customHeight="1">
      <c r="A166" s="5"/>
      <c r="B166" s="39" t="s">
        <v>197</v>
      </c>
      <c r="C166" s="84" t="s">
        <v>198</v>
      </c>
      <c r="D166" s="84"/>
      <c r="E166" s="84"/>
      <c r="F166" s="84"/>
      <c r="G166" s="5"/>
      <c r="H166" s="5"/>
      <c r="I166" s="5"/>
      <c r="J166" s="5"/>
    </row>
    <row r="167" spans="1:10" ht="120.95" customHeight="1">
      <c r="A167" s="5"/>
      <c r="B167" s="40"/>
      <c r="C167" s="85"/>
      <c r="D167" s="85"/>
      <c r="E167" s="5"/>
      <c r="F167" s="5"/>
      <c r="G167" s="5"/>
      <c r="H167" s="5"/>
      <c r="I167" s="5"/>
      <c r="J167" s="5"/>
    </row>
  </sheetData>
  <mergeCells count="9">
    <mergeCell ref="B164:I164"/>
    <mergeCell ref="C165:F165"/>
    <mergeCell ref="C166:F166"/>
    <mergeCell ref="C167:D167"/>
    <mergeCell ref="B159:I159"/>
    <mergeCell ref="B160:I160"/>
    <mergeCell ref="B161:I161"/>
    <mergeCell ref="B162:I162"/>
    <mergeCell ref="B163:I163"/>
  </mergeCells>
  <hyperlinks>
    <hyperlink ref="A1" location="AxisGrowthOpportunitiesFund" display="AXISGOF" xr:uid="{00000000-0004-0000-2400-000000000000}"/>
    <hyperlink ref="B1" location="AxisGrowthOpportunitiesFund" display="Axis Growth Opportunities Fund" xr:uid="{00000000-0004-0000-2400-000001000000}"/>
  </hyperlinks>
  <pageMargins left="0" right="0" top="0" bottom="0" header="0" footer="0"/>
  <pageSetup orientation="landscape"/>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outlinePr summaryBelow="0"/>
  </sheetPr>
  <dimension ref="A1:J4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75</v>
      </c>
      <c r="B1" s="4" t="s">
        <v>76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290</v>
      </c>
      <c r="B7" s="19" t="s">
        <v>291</v>
      </c>
      <c r="C7" s="15" t="s">
        <v>292</v>
      </c>
      <c r="D7" s="15" t="s">
        <v>293</v>
      </c>
      <c r="E7" s="20">
        <v>23838</v>
      </c>
      <c r="F7" s="21">
        <v>424.53089999999997</v>
      </c>
      <c r="G7" s="22">
        <v>0.21890000000000001</v>
      </c>
      <c r="H7" s="31"/>
      <c r="I7" s="24"/>
      <c r="J7" s="5"/>
    </row>
    <row r="8" spans="1:10" ht="12.95" customHeight="1">
      <c r="A8" s="18" t="s">
        <v>377</v>
      </c>
      <c r="B8" s="19" t="s">
        <v>378</v>
      </c>
      <c r="C8" s="15" t="s">
        <v>379</v>
      </c>
      <c r="D8" s="15" t="s">
        <v>293</v>
      </c>
      <c r="E8" s="20">
        <v>12107</v>
      </c>
      <c r="F8" s="21">
        <v>185.70930000000001</v>
      </c>
      <c r="G8" s="22">
        <v>9.5799999999999996E-2</v>
      </c>
      <c r="H8" s="31"/>
      <c r="I8" s="24"/>
      <c r="J8" s="5"/>
    </row>
    <row r="9" spans="1:10" ht="12.95" customHeight="1">
      <c r="A9" s="18" t="s">
        <v>387</v>
      </c>
      <c r="B9" s="19" t="s">
        <v>388</v>
      </c>
      <c r="C9" s="15" t="s">
        <v>389</v>
      </c>
      <c r="D9" s="15" t="s">
        <v>293</v>
      </c>
      <c r="E9" s="20">
        <v>2803</v>
      </c>
      <c r="F9" s="21">
        <v>173.02080000000001</v>
      </c>
      <c r="G9" s="22">
        <v>8.9200000000000002E-2</v>
      </c>
      <c r="H9" s="31"/>
      <c r="I9" s="24"/>
      <c r="J9" s="5"/>
    </row>
    <row r="10" spans="1:10" ht="12.95" customHeight="1">
      <c r="A10" s="18" t="s">
        <v>410</v>
      </c>
      <c r="B10" s="19" t="s">
        <v>411</v>
      </c>
      <c r="C10" s="15" t="s">
        <v>412</v>
      </c>
      <c r="D10" s="15" t="s">
        <v>293</v>
      </c>
      <c r="E10" s="20">
        <v>13472</v>
      </c>
      <c r="F10" s="21">
        <v>161.97389999999999</v>
      </c>
      <c r="G10" s="22">
        <v>8.3500000000000005E-2</v>
      </c>
      <c r="H10" s="31"/>
      <c r="I10" s="24"/>
      <c r="J10" s="5"/>
    </row>
    <row r="11" spans="1:10" ht="12.95" customHeight="1">
      <c r="A11" s="18" t="s">
        <v>406</v>
      </c>
      <c r="B11" s="19" t="s">
        <v>407</v>
      </c>
      <c r="C11" s="15" t="s">
        <v>408</v>
      </c>
      <c r="D11" s="15" t="s">
        <v>409</v>
      </c>
      <c r="E11" s="20">
        <v>16402</v>
      </c>
      <c r="F11" s="21">
        <v>160.6986</v>
      </c>
      <c r="G11" s="22">
        <v>8.2900000000000001E-2</v>
      </c>
      <c r="H11" s="31"/>
      <c r="I11" s="24"/>
      <c r="J11" s="5"/>
    </row>
    <row r="12" spans="1:10" ht="12.95" customHeight="1">
      <c r="A12" s="18" t="s">
        <v>424</v>
      </c>
      <c r="B12" s="19" t="s">
        <v>425</v>
      </c>
      <c r="C12" s="15" t="s">
        <v>426</v>
      </c>
      <c r="D12" s="15" t="s">
        <v>409</v>
      </c>
      <c r="E12" s="20">
        <v>2235</v>
      </c>
      <c r="F12" s="21">
        <v>152.6259</v>
      </c>
      <c r="G12" s="22">
        <v>7.8700000000000006E-2</v>
      </c>
      <c r="H12" s="31"/>
      <c r="I12" s="24"/>
      <c r="J12" s="5"/>
    </row>
    <row r="13" spans="1:10" ht="12.95" customHeight="1">
      <c r="A13" s="18" t="s">
        <v>508</v>
      </c>
      <c r="B13" s="19" t="s">
        <v>509</v>
      </c>
      <c r="C13" s="15" t="s">
        <v>510</v>
      </c>
      <c r="D13" s="15" t="s">
        <v>293</v>
      </c>
      <c r="E13" s="20">
        <v>5325</v>
      </c>
      <c r="F13" s="21">
        <v>109.2024</v>
      </c>
      <c r="G13" s="22">
        <v>5.6300000000000003E-2</v>
      </c>
      <c r="H13" s="31"/>
      <c r="I13" s="24"/>
      <c r="J13" s="5"/>
    </row>
    <row r="14" spans="1:10" ht="12.95" customHeight="1">
      <c r="A14" s="18" t="s">
        <v>584</v>
      </c>
      <c r="B14" s="19" t="s">
        <v>585</v>
      </c>
      <c r="C14" s="15" t="s">
        <v>586</v>
      </c>
      <c r="D14" s="15" t="s">
        <v>293</v>
      </c>
      <c r="E14" s="20">
        <v>6177</v>
      </c>
      <c r="F14" s="21">
        <v>77.990799999999993</v>
      </c>
      <c r="G14" s="22">
        <v>4.02E-2</v>
      </c>
      <c r="H14" s="31"/>
      <c r="I14" s="24"/>
      <c r="J14" s="5"/>
    </row>
    <row r="15" spans="1:10" ht="12.95" customHeight="1">
      <c r="A15" s="18" t="s">
        <v>658</v>
      </c>
      <c r="B15" s="19" t="s">
        <v>659</v>
      </c>
      <c r="C15" s="15" t="s">
        <v>660</v>
      </c>
      <c r="D15" s="15" t="s">
        <v>293</v>
      </c>
      <c r="E15" s="20">
        <v>2039</v>
      </c>
      <c r="F15" s="21">
        <v>67.7804</v>
      </c>
      <c r="G15" s="22">
        <v>3.5000000000000003E-2</v>
      </c>
      <c r="H15" s="31"/>
      <c r="I15" s="24"/>
      <c r="J15" s="5"/>
    </row>
    <row r="16" spans="1:10" ht="12.95" customHeight="1">
      <c r="A16" s="18" t="s">
        <v>664</v>
      </c>
      <c r="B16" s="19" t="s">
        <v>665</v>
      </c>
      <c r="C16" s="15" t="s">
        <v>666</v>
      </c>
      <c r="D16" s="15" t="s">
        <v>293</v>
      </c>
      <c r="E16" s="20">
        <v>1149</v>
      </c>
      <c r="F16" s="21">
        <v>64.831800000000001</v>
      </c>
      <c r="G16" s="22">
        <v>3.3399999999999999E-2</v>
      </c>
      <c r="H16" s="31"/>
      <c r="I16" s="24"/>
      <c r="J16" s="5"/>
    </row>
    <row r="17" spans="1:10" ht="12.95" customHeight="1">
      <c r="A17" s="18" t="s">
        <v>735</v>
      </c>
      <c r="B17" s="19" t="s">
        <v>736</v>
      </c>
      <c r="C17" s="15" t="s">
        <v>737</v>
      </c>
      <c r="D17" s="15" t="s">
        <v>293</v>
      </c>
      <c r="E17" s="20">
        <v>5520</v>
      </c>
      <c r="F17" s="21">
        <v>53.320399999999999</v>
      </c>
      <c r="G17" s="22">
        <v>2.75E-2</v>
      </c>
      <c r="H17" s="31"/>
      <c r="I17" s="24"/>
      <c r="J17" s="5"/>
    </row>
    <row r="18" spans="1:10" ht="12.95" customHeight="1">
      <c r="A18" s="18" t="s">
        <v>762</v>
      </c>
      <c r="B18" s="19" t="s">
        <v>763</v>
      </c>
      <c r="C18" s="15" t="s">
        <v>764</v>
      </c>
      <c r="D18" s="15" t="s">
        <v>293</v>
      </c>
      <c r="E18" s="20">
        <v>3326</v>
      </c>
      <c r="F18" s="21">
        <v>50.8429</v>
      </c>
      <c r="G18" s="22">
        <v>2.6200000000000001E-2</v>
      </c>
      <c r="H18" s="31"/>
      <c r="I18" s="24"/>
      <c r="J18" s="5"/>
    </row>
    <row r="19" spans="1:10" ht="12.95" customHeight="1">
      <c r="A19" s="18" t="s">
        <v>774</v>
      </c>
      <c r="B19" s="19" t="s">
        <v>775</v>
      </c>
      <c r="C19" s="15" t="s">
        <v>776</v>
      </c>
      <c r="D19" s="15" t="s">
        <v>293</v>
      </c>
      <c r="E19" s="20">
        <v>8693</v>
      </c>
      <c r="F19" s="21">
        <v>49.302300000000002</v>
      </c>
      <c r="G19" s="22">
        <v>2.5399999999999999E-2</v>
      </c>
      <c r="H19" s="31"/>
      <c r="I19" s="24"/>
      <c r="J19" s="5"/>
    </row>
    <row r="20" spans="1:10" ht="12.95" customHeight="1">
      <c r="A20" s="18" t="s">
        <v>804</v>
      </c>
      <c r="B20" s="19" t="s">
        <v>805</v>
      </c>
      <c r="C20" s="15" t="s">
        <v>806</v>
      </c>
      <c r="D20" s="15" t="s">
        <v>293</v>
      </c>
      <c r="E20" s="20">
        <v>2996</v>
      </c>
      <c r="F20" s="21">
        <v>46.214799999999997</v>
      </c>
      <c r="G20" s="22">
        <v>2.3800000000000002E-2</v>
      </c>
      <c r="H20" s="31"/>
      <c r="I20" s="24"/>
      <c r="J20" s="5"/>
    </row>
    <row r="21" spans="1:10" ht="12.95" customHeight="1">
      <c r="A21" s="18" t="s">
        <v>852</v>
      </c>
      <c r="B21" s="19" t="s">
        <v>853</v>
      </c>
      <c r="C21" s="15" t="s">
        <v>854</v>
      </c>
      <c r="D21" s="15" t="s">
        <v>409</v>
      </c>
      <c r="E21" s="20">
        <v>3981</v>
      </c>
      <c r="F21" s="21">
        <v>37.453200000000002</v>
      </c>
      <c r="G21" s="22">
        <v>1.9300000000000001E-2</v>
      </c>
      <c r="H21" s="31"/>
      <c r="I21" s="24"/>
      <c r="J21" s="5"/>
    </row>
    <row r="22" spans="1:10" ht="12.95" customHeight="1">
      <c r="A22" s="18" t="s">
        <v>873</v>
      </c>
      <c r="B22" s="19" t="s">
        <v>874</v>
      </c>
      <c r="C22" s="15" t="s">
        <v>875</v>
      </c>
      <c r="D22" s="15" t="s">
        <v>293</v>
      </c>
      <c r="E22" s="20">
        <v>9912</v>
      </c>
      <c r="F22" s="21">
        <v>36.1937</v>
      </c>
      <c r="G22" s="22">
        <v>1.8700000000000001E-2</v>
      </c>
      <c r="H22" s="31"/>
      <c r="I22" s="24"/>
      <c r="J22" s="5"/>
    </row>
    <row r="23" spans="1:10" ht="12.95" customHeight="1">
      <c r="A23" s="18" t="s">
        <v>936</v>
      </c>
      <c r="B23" s="19" t="s">
        <v>937</v>
      </c>
      <c r="C23" s="15" t="s">
        <v>938</v>
      </c>
      <c r="D23" s="15" t="s">
        <v>293</v>
      </c>
      <c r="E23" s="20">
        <v>115</v>
      </c>
      <c r="F23" s="21">
        <v>31.881900000000002</v>
      </c>
      <c r="G23" s="22">
        <v>1.6400000000000001E-2</v>
      </c>
      <c r="H23" s="31"/>
      <c r="I23" s="24"/>
      <c r="J23" s="5"/>
    </row>
    <row r="24" spans="1:10" ht="12.95" customHeight="1">
      <c r="A24" s="18" t="s">
        <v>1082</v>
      </c>
      <c r="B24" s="19" t="s">
        <v>1083</v>
      </c>
      <c r="C24" s="15" t="s">
        <v>1084</v>
      </c>
      <c r="D24" s="15" t="s">
        <v>409</v>
      </c>
      <c r="E24" s="20">
        <v>813</v>
      </c>
      <c r="F24" s="21">
        <v>24.413599999999999</v>
      </c>
      <c r="G24" s="22">
        <v>1.26E-2</v>
      </c>
      <c r="H24" s="31"/>
      <c r="I24" s="24"/>
      <c r="J24" s="5"/>
    </row>
    <row r="25" spans="1:10" ht="12.95" customHeight="1">
      <c r="A25" s="18" t="s">
        <v>1268</v>
      </c>
      <c r="B25" s="19" t="s">
        <v>1269</v>
      </c>
      <c r="C25" s="15" t="s">
        <v>1270</v>
      </c>
      <c r="D25" s="15" t="s">
        <v>293</v>
      </c>
      <c r="E25" s="20">
        <v>3174</v>
      </c>
      <c r="F25" s="21">
        <v>18.5457</v>
      </c>
      <c r="G25" s="22">
        <v>9.5999999999999992E-3</v>
      </c>
      <c r="H25" s="31"/>
      <c r="I25" s="24"/>
      <c r="J25" s="5"/>
    </row>
    <row r="26" spans="1:10" ht="12.95" customHeight="1">
      <c r="A26" s="18" t="s">
        <v>1465</v>
      </c>
      <c r="B26" s="19" t="s">
        <v>1466</v>
      </c>
      <c r="C26" s="15" t="s">
        <v>1467</v>
      </c>
      <c r="D26" s="15" t="s">
        <v>409</v>
      </c>
      <c r="E26" s="20">
        <v>567</v>
      </c>
      <c r="F26" s="21">
        <v>12.142899999999999</v>
      </c>
      <c r="G26" s="22">
        <v>6.3E-3</v>
      </c>
      <c r="H26" s="31"/>
      <c r="I26" s="24"/>
      <c r="J26" s="5"/>
    </row>
    <row r="27" spans="1:10" ht="12.95" customHeight="1">
      <c r="A27" s="5"/>
      <c r="B27" s="14" t="s">
        <v>179</v>
      </c>
      <c r="C27" s="15"/>
      <c r="D27" s="15"/>
      <c r="E27" s="15"/>
      <c r="F27" s="25">
        <v>1938.6762000000001</v>
      </c>
      <c r="G27" s="26">
        <v>0.99970000000000003</v>
      </c>
      <c r="H27" s="27"/>
      <c r="I27" s="28"/>
      <c r="J27" s="5"/>
    </row>
    <row r="28" spans="1:10" ht="12.95" customHeight="1">
      <c r="A28" s="5"/>
      <c r="B28" s="29" t="s">
        <v>1795</v>
      </c>
      <c r="C28" s="2"/>
      <c r="D28" s="2"/>
      <c r="E28" s="2"/>
      <c r="F28" s="27" t="s">
        <v>181</v>
      </c>
      <c r="G28" s="27" t="s">
        <v>181</v>
      </c>
      <c r="H28" s="27"/>
      <c r="I28" s="28"/>
      <c r="J28" s="5"/>
    </row>
    <row r="29" spans="1:10" ht="12.95" customHeight="1">
      <c r="A29" s="5"/>
      <c r="B29" s="29" t="s">
        <v>179</v>
      </c>
      <c r="C29" s="2"/>
      <c r="D29" s="2"/>
      <c r="E29" s="2"/>
      <c r="F29" s="27" t="s">
        <v>181</v>
      </c>
      <c r="G29" s="27" t="s">
        <v>181</v>
      </c>
      <c r="H29" s="27"/>
      <c r="I29" s="28"/>
      <c r="J29" s="5"/>
    </row>
    <row r="30" spans="1:10" ht="12.95" customHeight="1">
      <c r="A30" s="5"/>
      <c r="B30" s="29" t="s">
        <v>182</v>
      </c>
      <c r="C30" s="30"/>
      <c r="D30" s="2"/>
      <c r="E30" s="30"/>
      <c r="F30" s="25">
        <v>1938.6762000000001</v>
      </c>
      <c r="G30" s="26">
        <v>0.99970000000000003</v>
      </c>
      <c r="H30" s="27"/>
      <c r="I30" s="28"/>
      <c r="J30" s="5"/>
    </row>
    <row r="31" spans="1:10" ht="12.95" customHeight="1">
      <c r="A31" s="5"/>
      <c r="B31" s="14" t="s">
        <v>183</v>
      </c>
      <c r="C31" s="15"/>
      <c r="D31" s="15"/>
      <c r="E31" s="15"/>
      <c r="F31" s="15"/>
      <c r="G31" s="15"/>
      <c r="H31" s="16"/>
      <c r="I31" s="17"/>
      <c r="J31" s="5"/>
    </row>
    <row r="32" spans="1:10" ht="12.95" customHeight="1">
      <c r="A32" s="18" t="s">
        <v>184</v>
      </c>
      <c r="B32" s="19" t="s">
        <v>185</v>
      </c>
      <c r="C32" s="15"/>
      <c r="D32" s="15"/>
      <c r="E32" s="20"/>
      <c r="F32" s="21">
        <v>2.8294999999999999</v>
      </c>
      <c r="G32" s="22">
        <v>1.5E-3</v>
      </c>
      <c r="H32" s="23">
        <v>6.6447251788725209E-2</v>
      </c>
      <c r="I32" s="24"/>
      <c r="J32" s="5"/>
    </row>
    <row r="33" spans="1:10" ht="12.95" customHeight="1">
      <c r="A33" s="5"/>
      <c r="B33" s="14" t="s">
        <v>179</v>
      </c>
      <c r="C33" s="15"/>
      <c r="D33" s="15"/>
      <c r="E33" s="15"/>
      <c r="F33" s="25">
        <v>2.8294999999999999</v>
      </c>
      <c r="G33" s="26">
        <v>1.5E-3</v>
      </c>
      <c r="H33" s="27"/>
      <c r="I33" s="28"/>
      <c r="J33" s="5"/>
    </row>
    <row r="34" spans="1:10" ht="12.95" customHeight="1">
      <c r="A34" s="5"/>
      <c r="B34" s="29" t="s">
        <v>182</v>
      </c>
      <c r="C34" s="30"/>
      <c r="D34" s="2"/>
      <c r="E34" s="30"/>
      <c r="F34" s="25">
        <v>2.8294999999999999</v>
      </c>
      <c r="G34" s="26">
        <v>1.5E-3</v>
      </c>
      <c r="H34" s="27"/>
      <c r="I34" s="28"/>
      <c r="J34" s="5"/>
    </row>
    <row r="35" spans="1:10" ht="12.95" customHeight="1">
      <c r="A35" s="5"/>
      <c r="B35" s="29" t="s">
        <v>187</v>
      </c>
      <c r="C35" s="15"/>
      <c r="D35" s="2"/>
      <c r="E35" s="15"/>
      <c r="F35" s="32">
        <v>-2.2357</v>
      </c>
      <c r="G35" s="26">
        <v>-1.1999999999999999E-3</v>
      </c>
      <c r="H35" s="27"/>
      <c r="I35" s="28"/>
      <c r="J35" s="5"/>
    </row>
    <row r="36" spans="1:10" ht="12.95" customHeight="1">
      <c r="A36" s="5"/>
      <c r="B36" s="33" t="s">
        <v>188</v>
      </c>
      <c r="C36" s="34"/>
      <c r="D36" s="34"/>
      <c r="E36" s="34"/>
      <c r="F36" s="35">
        <v>1939.27</v>
      </c>
      <c r="G36" s="36">
        <v>1</v>
      </c>
      <c r="H36" s="37"/>
      <c r="I36" s="38"/>
      <c r="J36" s="5"/>
    </row>
    <row r="37" spans="1:10" ht="12.95" customHeight="1">
      <c r="A37" s="5"/>
      <c r="B37" s="7"/>
      <c r="C37" s="5"/>
      <c r="D37" s="5"/>
      <c r="E37" s="5"/>
      <c r="F37" s="5"/>
      <c r="G37" s="5"/>
      <c r="H37" s="5"/>
      <c r="I37" s="5"/>
      <c r="J37" s="5"/>
    </row>
    <row r="38" spans="1:10" ht="12.95" customHeight="1">
      <c r="A38" s="5"/>
      <c r="B38" s="4" t="s">
        <v>189</v>
      </c>
      <c r="C38" s="5"/>
      <c r="D38" s="5"/>
      <c r="E38" s="5"/>
      <c r="F38" s="5"/>
      <c r="G38" s="5"/>
      <c r="H38" s="5"/>
      <c r="I38" s="5"/>
      <c r="J38" s="5"/>
    </row>
    <row r="39" spans="1:10" ht="12.95" customHeight="1">
      <c r="A39" s="5"/>
      <c r="B39" s="4" t="s">
        <v>191</v>
      </c>
      <c r="C39" s="5"/>
      <c r="D39" s="5"/>
      <c r="E39" s="5"/>
      <c r="F39" s="5"/>
      <c r="G39" s="5"/>
      <c r="H39" s="5"/>
      <c r="I39" s="5"/>
      <c r="J39" s="5"/>
    </row>
    <row r="40" spans="1:10" ht="26.1" customHeight="1">
      <c r="A40" s="5"/>
      <c r="B40" s="83" t="s">
        <v>192</v>
      </c>
      <c r="C40" s="83"/>
      <c r="D40" s="83"/>
      <c r="E40" s="83"/>
      <c r="F40" s="83"/>
      <c r="G40" s="83"/>
      <c r="H40" s="83"/>
      <c r="I40" s="83"/>
      <c r="J40" s="5"/>
    </row>
    <row r="41" spans="1:10" ht="12.95" customHeight="1">
      <c r="A41" s="5"/>
      <c r="B41" s="83" t="s">
        <v>193</v>
      </c>
      <c r="C41" s="83"/>
      <c r="D41" s="83"/>
      <c r="E41" s="83"/>
      <c r="F41" s="83"/>
      <c r="G41" s="83"/>
      <c r="H41" s="83"/>
      <c r="I41" s="83"/>
      <c r="J41" s="5"/>
    </row>
    <row r="42" spans="1:10" ht="12.95" customHeight="1">
      <c r="A42" s="5"/>
      <c r="B42" s="83"/>
      <c r="C42" s="83"/>
      <c r="D42" s="83"/>
      <c r="E42" s="83"/>
      <c r="F42" s="83"/>
      <c r="G42" s="83"/>
      <c r="H42" s="83"/>
      <c r="I42" s="83"/>
      <c r="J42" s="5"/>
    </row>
    <row r="43" spans="1:10" ht="12.95" customHeight="1">
      <c r="A43" s="5"/>
      <c r="B43" s="83"/>
      <c r="C43" s="83"/>
      <c r="D43" s="83"/>
      <c r="E43" s="83"/>
      <c r="F43" s="83"/>
      <c r="G43" s="83"/>
      <c r="H43" s="83"/>
      <c r="I43" s="83"/>
      <c r="J43" s="5"/>
    </row>
    <row r="44" spans="1:10" ht="12.95" customHeight="1">
      <c r="A44" s="5"/>
      <c r="B44" s="83"/>
      <c r="C44" s="83"/>
      <c r="D44" s="83"/>
      <c r="E44" s="83"/>
      <c r="F44" s="83"/>
      <c r="G44" s="83"/>
      <c r="H44" s="83"/>
      <c r="I44" s="83"/>
      <c r="J44" s="5"/>
    </row>
    <row r="45" spans="1:10" ht="12.95" customHeight="1">
      <c r="A45" s="5"/>
      <c r="B45" s="83"/>
      <c r="C45" s="83"/>
      <c r="D45" s="83"/>
      <c r="E45" s="83"/>
      <c r="F45" s="83"/>
      <c r="G45" s="83"/>
      <c r="H45" s="83"/>
      <c r="I45" s="83"/>
      <c r="J45" s="5"/>
    </row>
    <row r="46" spans="1:10" ht="12.95" customHeight="1">
      <c r="A46" s="5"/>
      <c r="B46" s="5"/>
      <c r="C46" s="84" t="s">
        <v>3488</v>
      </c>
      <c r="D46" s="84"/>
      <c r="E46" s="84"/>
      <c r="F46" s="84"/>
      <c r="G46" s="5"/>
      <c r="H46" s="5"/>
      <c r="I46" s="5"/>
      <c r="J46" s="5"/>
    </row>
    <row r="47" spans="1:10" ht="12.95" customHeight="1">
      <c r="A47" s="5"/>
      <c r="B47" s="39" t="s">
        <v>197</v>
      </c>
      <c r="C47" s="84" t="s">
        <v>198</v>
      </c>
      <c r="D47" s="84"/>
      <c r="E47" s="84"/>
      <c r="F47" s="84"/>
      <c r="G47" s="5"/>
      <c r="H47" s="5"/>
      <c r="I47" s="5"/>
      <c r="J47" s="5"/>
    </row>
    <row r="48" spans="1:10" ht="120.95" customHeight="1">
      <c r="A48" s="5"/>
      <c r="B48" s="40"/>
      <c r="C48" s="85"/>
      <c r="D48" s="85"/>
      <c r="E48" s="5"/>
      <c r="F48" s="5"/>
      <c r="G48" s="5"/>
      <c r="H48" s="5"/>
      <c r="I48" s="5"/>
      <c r="J48" s="5"/>
    </row>
  </sheetData>
  <mergeCells count="9">
    <mergeCell ref="B45:I45"/>
    <mergeCell ref="C46:F46"/>
    <mergeCell ref="C47:F47"/>
    <mergeCell ref="C48:D48"/>
    <mergeCell ref="B40:I40"/>
    <mergeCell ref="B41:I41"/>
    <mergeCell ref="B42:I42"/>
    <mergeCell ref="B43:I43"/>
    <mergeCell ref="B44:I44"/>
  </mergeCells>
  <hyperlinks>
    <hyperlink ref="A1" location="AxisNIFTYHealthcareETF" display="AXISHETF" xr:uid="{00000000-0004-0000-2500-000000000000}"/>
    <hyperlink ref="B1" location="AxisNIFTYHealthcareETF" display="Axis NIFTY Healthcare ETF" xr:uid="{00000000-0004-0000-2500-000001000000}"/>
  </hyperlinks>
  <pageMargins left="0" right="0" top="0" bottom="0" header="0" footer="0"/>
  <pageSetup orientation="landscape"/>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outlinePr summaryBelow="0"/>
  </sheetPr>
  <dimension ref="A1:J11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77</v>
      </c>
      <c r="B1" s="4" t="s">
        <v>78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3210</v>
      </c>
      <c r="B7" s="19" t="s">
        <v>3211</v>
      </c>
      <c r="C7" s="15" t="s">
        <v>3212</v>
      </c>
      <c r="D7" s="15" t="s">
        <v>498</v>
      </c>
      <c r="E7" s="20">
        <v>270500</v>
      </c>
      <c r="F7" s="21">
        <v>1004.7182</v>
      </c>
      <c r="G7" s="22">
        <v>5.1999999999999998E-3</v>
      </c>
      <c r="H7" s="31"/>
      <c r="I7" s="24"/>
      <c r="J7" s="5"/>
    </row>
    <row r="8" spans="1:10" ht="12.95" customHeight="1">
      <c r="A8" s="5"/>
      <c r="B8" s="14" t="s">
        <v>179</v>
      </c>
      <c r="C8" s="15"/>
      <c r="D8" s="15"/>
      <c r="E8" s="15"/>
      <c r="F8" s="25">
        <v>1004.7182</v>
      </c>
      <c r="G8" s="26">
        <v>5.1999999999999998E-3</v>
      </c>
      <c r="H8" s="27"/>
      <c r="I8" s="28"/>
      <c r="J8" s="5"/>
    </row>
    <row r="9" spans="1:10" ht="12.95" customHeight="1">
      <c r="A9" s="5"/>
      <c r="B9" s="29" t="s">
        <v>1795</v>
      </c>
      <c r="C9" s="2"/>
      <c r="D9" s="2"/>
      <c r="E9" s="2"/>
      <c r="F9" s="27" t="s">
        <v>181</v>
      </c>
      <c r="G9" s="27" t="s">
        <v>181</v>
      </c>
      <c r="H9" s="27"/>
      <c r="I9" s="28"/>
      <c r="J9" s="5"/>
    </row>
    <row r="10" spans="1:10" ht="12.95" customHeight="1">
      <c r="A10" s="5"/>
      <c r="B10" s="29" t="s">
        <v>179</v>
      </c>
      <c r="C10" s="2"/>
      <c r="D10" s="2"/>
      <c r="E10" s="2"/>
      <c r="F10" s="27" t="s">
        <v>181</v>
      </c>
      <c r="G10" s="27" t="s">
        <v>181</v>
      </c>
      <c r="H10" s="27"/>
      <c r="I10" s="28"/>
      <c r="J10" s="5"/>
    </row>
    <row r="11" spans="1:10" ht="12.95" customHeight="1">
      <c r="A11" s="5"/>
      <c r="B11" s="29" t="s">
        <v>182</v>
      </c>
      <c r="C11" s="30"/>
      <c r="D11" s="2"/>
      <c r="E11" s="30"/>
      <c r="F11" s="25">
        <v>1004.7182</v>
      </c>
      <c r="G11" s="26">
        <v>5.1999999999999998E-3</v>
      </c>
      <c r="H11" s="27"/>
      <c r="I11" s="28"/>
      <c r="J11" s="5"/>
    </row>
    <row r="12" spans="1:10" ht="12.95" customHeight="1">
      <c r="A12" s="5"/>
      <c r="B12" s="14" t="s">
        <v>1860</v>
      </c>
      <c r="C12" s="15"/>
      <c r="D12" s="15"/>
      <c r="E12" s="15"/>
      <c r="F12" s="15"/>
      <c r="G12" s="15"/>
      <c r="H12" s="16"/>
      <c r="I12" s="17"/>
      <c r="J12" s="5"/>
    </row>
    <row r="13" spans="1:10" ht="12.95" customHeight="1">
      <c r="A13" s="5"/>
      <c r="B13" s="14" t="s">
        <v>2324</v>
      </c>
      <c r="C13" s="15"/>
      <c r="D13" s="15"/>
      <c r="E13" s="15"/>
      <c r="F13" s="5"/>
      <c r="G13" s="16"/>
      <c r="H13" s="16"/>
      <c r="I13" s="17"/>
      <c r="J13" s="5"/>
    </row>
    <row r="14" spans="1:10" ht="12.95" customHeight="1">
      <c r="A14" s="18" t="s">
        <v>3489</v>
      </c>
      <c r="B14" s="19" t="s">
        <v>3490</v>
      </c>
      <c r="C14" s="15"/>
      <c r="D14" s="15"/>
      <c r="E14" s="20"/>
      <c r="F14" s="21">
        <v>16.672499999999999</v>
      </c>
      <c r="G14" s="22">
        <v>1E-4</v>
      </c>
      <c r="H14" s="31"/>
      <c r="I14" s="24"/>
      <c r="J14" s="5"/>
    </row>
    <row r="15" spans="1:10" ht="12.95" customHeight="1">
      <c r="A15" s="5"/>
      <c r="B15" s="14" t="s">
        <v>179</v>
      </c>
      <c r="C15" s="15"/>
      <c r="D15" s="15"/>
      <c r="E15" s="15"/>
      <c r="F15" s="25">
        <v>16.672499999999999</v>
      </c>
      <c r="G15" s="26">
        <v>1E-4</v>
      </c>
      <c r="H15" s="27"/>
      <c r="I15" s="28"/>
      <c r="J15" s="5"/>
    </row>
    <row r="16" spans="1:10" ht="12.95" customHeight="1">
      <c r="A16" s="5"/>
      <c r="B16" s="29" t="s">
        <v>182</v>
      </c>
      <c r="C16" s="30"/>
      <c r="D16" s="2"/>
      <c r="E16" s="30"/>
      <c r="F16" s="25">
        <v>16.672499999999999</v>
      </c>
      <c r="G16" s="26">
        <v>1E-4</v>
      </c>
      <c r="H16" s="27"/>
      <c r="I16" s="28"/>
      <c r="J16" s="5"/>
    </row>
    <row r="17" spans="1:10" ht="12.95" customHeight="1">
      <c r="A17" s="5"/>
      <c r="B17" s="14" t="s">
        <v>170</v>
      </c>
      <c r="C17" s="15"/>
      <c r="D17" s="15"/>
      <c r="E17" s="15"/>
      <c r="F17" s="15"/>
      <c r="G17" s="15"/>
      <c r="H17" s="16"/>
      <c r="I17" s="17"/>
      <c r="J17" s="5"/>
    </row>
    <row r="18" spans="1:10" ht="12.95" customHeight="1">
      <c r="A18" s="5"/>
      <c r="B18" s="14" t="s">
        <v>171</v>
      </c>
      <c r="C18" s="15"/>
      <c r="D18" s="15"/>
      <c r="E18" s="15"/>
      <c r="F18" s="5"/>
      <c r="G18" s="16"/>
      <c r="H18" s="16"/>
      <c r="I18" s="17"/>
      <c r="J18" s="5"/>
    </row>
    <row r="19" spans="1:10" ht="12.95" customHeight="1">
      <c r="A19" s="18" t="s">
        <v>1933</v>
      </c>
      <c r="B19" s="19" t="s">
        <v>1934</v>
      </c>
      <c r="C19" s="15" t="s">
        <v>1935</v>
      </c>
      <c r="D19" s="15" t="s">
        <v>175</v>
      </c>
      <c r="E19" s="20">
        <v>19231900</v>
      </c>
      <c r="F19" s="21">
        <v>19277.8835</v>
      </c>
      <c r="G19" s="22">
        <v>9.9500000000000005E-2</v>
      </c>
      <c r="H19" s="23">
        <v>6.8687999999999999E-2</v>
      </c>
      <c r="I19" s="24"/>
      <c r="J19" s="5"/>
    </row>
    <row r="20" spans="1:10" ht="12.95" customHeight="1">
      <c r="A20" s="18" t="s">
        <v>1885</v>
      </c>
      <c r="B20" s="19" t="s">
        <v>1886</v>
      </c>
      <c r="C20" s="15" t="s">
        <v>1887</v>
      </c>
      <c r="D20" s="15" t="s">
        <v>175</v>
      </c>
      <c r="E20" s="20">
        <v>15100000</v>
      </c>
      <c r="F20" s="21">
        <v>15428.409900000001</v>
      </c>
      <c r="G20" s="22">
        <v>7.9600000000000004E-2</v>
      </c>
      <c r="H20" s="23">
        <v>6.8953E-2</v>
      </c>
      <c r="I20" s="24"/>
      <c r="J20" s="5"/>
    </row>
    <row r="21" spans="1:10" ht="12.95" customHeight="1">
      <c r="A21" s="18" t="s">
        <v>1993</v>
      </c>
      <c r="B21" s="19" t="s">
        <v>1994</v>
      </c>
      <c r="C21" s="15" t="s">
        <v>1995</v>
      </c>
      <c r="D21" s="15" t="s">
        <v>175</v>
      </c>
      <c r="E21" s="20">
        <v>13100000</v>
      </c>
      <c r="F21" s="21">
        <v>13174.381799999999</v>
      </c>
      <c r="G21" s="22">
        <v>6.8000000000000005E-2</v>
      </c>
      <c r="H21" s="23">
        <v>6.9759000000000002E-2</v>
      </c>
      <c r="I21" s="24"/>
      <c r="J21" s="5"/>
    </row>
    <row r="22" spans="1:10" ht="12.95" customHeight="1">
      <c r="A22" s="18" t="s">
        <v>1978</v>
      </c>
      <c r="B22" s="19" t="s">
        <v>1979</v>
      </c>
      <c r="C22" s="15" t="s">
        <v>1980</v>
      </c>
      <c r="D22" s="15" t="s">
        <v>175</v>
      </c>
      <c r="E22" s="20">
        <v>10000000</v>
      </c>
      <c r="F22" s="21">
        <v>10273</v>
      </c>
      <c r="G22" s="22">
        <v>5.2999999999999999E-2</v>
      </c>
      <c r="H22" s="23">
        <v>6.8681000000000006E-2</v>
      </c>
      <c r="I22" s="24"/>
      <c r="J22" s="5"/>
    </row>
    <row r="23" spans="1:10" ht="12.95" customHeight="1">
      <c r="A23" s="18" t="s">
        <v>1869</v>
      </c>
      <c r="B23" s="19" t="s">
        <v>1870</v>
      </c>
      <c r="C23" s="15" t="s">
        <v>1871</v>
      </c>
      <c r="D23" s="15" t="s">
        <v>175</v>
      </c>
      <c r="E23" s="20">
        <v>9700000</v>
      </c>
      <c r="F23" s="21">
        <v>9928.1052</v>
      </c>
      <c r="G23" s="22">
        <v>5.1200000000000002E-2</v>
      </c>
      <c r="H23" s="23">
        <v>6.9311999999999999E-2</v>
      </c>
      <c r="I23" s="24"/>
      <c r="J23" s="5"/>
    </row>
    <row r="24" spans="1:10" ht="12.95" customHeight="1">
      <c r="A24" s="18" t="s">
        <v>3491</v>
      </c>
      <c r="B24" s="19" t="s">
        <v>3492</v>
      </c>
      <c r="C24" s="15" t="s">
        <v>3493</v>
      </c>
      <c r="D24" s="15" t="s">
        <v>2276</v>
      </c>
      <c r="E24" s="20">
        <v>6000</v>
      </c>
      <c r="F24" s="21">
        <v>6060.4139999999998</v>
      </c>
      <c r="G24" s="22">
        <v>3.1300000000000001E-2</v>
      </c>
      <c r="H24" s="23">
        <v>7.9597000000000001E-2</v>
      </c>
      <c r="I24" s="24"/>
      <c r="J24" s="5"/>
    </row>
    <row r="25" spans="1:10" ht="12.95" customHeight="1">
      <c r="A25" s="18" t="s">
        <v>3494</v>
      </c>
      <c r="B25" s="19" t="s">
        <v>3495</v>
      </c>
      <c r="C25" s="15" t="s">
        <v>3496</v>
      </c>
      <c r="D25" s="15" t="s">
        <v>2890</v>
      </c>
      <c r="E25" s="20">
        <v>5500</v>
      </c>
      <c r="F25" s="21">
        <v>5546.3429999999998</v>
      </c>
      <c r="G25" s="22">
        <v>2.86E-2</v>
      </c>
      <c r="H25" s="23">
        <v>8.2948999999999995E-2</v>
      </c>
      <c r="I25" s="24"/>
      <c r="J25" s="5"/>
    </row>
    <row r="26" spans="1:10" ht="12.95" customHeight="1">
      <c r="A26" s="18" t="s">
        <v>3497</v>
      </c>
      <c r="B26" s="19" t="s">
        <v>3498</v>
      </c>
      <c r="C26" s="15" t="s">
        <v>3499</v>
      </c>
      <c r="D26" s="15" t="s">
        <v>3500</v>
      </c>
      <c r="E26" s="20">
        <v>5500</v>
      </c>
      <c r="F26" s="21">
        <v>5532.9009999999998</v>
      </c>
      <c r="G26" s="22">
        <v>2.8500000000000001E-2</v>
      </c>
      <c r="H26" s="23">
        <v>8.1049999999999997E-2</v>
      </c>
      <c r="I26" s="24"/>
      <c r="J26" s="5"/>
    </row>
    <row r="27" spans="1:10" ht="12.95" customHeight="1">
      <c r="A27" s="18" t="s">
        <v>2351</v>
      </c>
      <c r="B27" s="19" t="s">
        <v>2352</v>
      </c>
      <c r="C27" s="15" t="s">
        <v>2353</v>
      </c>
      <c r="D27" s="15" t="s">
        <v>2354</v>
      </c>
      <c r="E27" s="20">
        <v>5000</v>
      </c>
      <c r="F27" s="21">
        <v>4847.6049999999996</v>
      </c>
      <c r="G27" s="22">
        <v>2.5000000000000001E-2</v>
      </c>
      <c r="H27" s="23">
        <v>8.4598999999999994E-2</v>
      </c>
      <c r="I27" s="24"/>
      <c r="J27" s="5"/>
    </row>
    <row r="28" spans="1:10" ht="12.95" customHeight="1">
      <c r="A28" s="18" t="s">
        <v>3501</v>
      </c>
      <c r="B28" s="19" t="s">
        <v>3502</v>
      </c>
      <c r="C28" s="15" t="s">
        <v>3503</v>
      </c>
      <c r="D28" s="15" t="s">
        <v>2918</v>
      </c>
      <c r="E28" s="20">
        <v>4600</v>
      </c>
      <c r="F28" s="21">
        <v>4625.2677999999996</v>
      </c>
      <c r="G28" s="22">
        <v>2.3900000000000001E-2</v>
      </c>
      <c r="H28" s="23">
        <v>8.1600000000000006E-2</v>
      </c>
      <c r="I28" s="24"/>
      <c r="J28" s="5"/>
    </row>
    <row r="29" spans="1:10" ht="12.95" customHeight="1">
      <c r="A29" s="18" t="s">
        <v>3504</v>
      </c>
      <c r="B29" s="19" t="s">
        <v>3505</v>
      </c>
      <c r="C29" s="15" t="s">
        <v>3506</v>
      </c>
      <c r="D29" s="15" t="s">
        <v>2276</v>
      </c>
      <c r="E29" s="20">
        <v>4500</v>
      </c>
      <c r="F29" s="21">
        <v>4493.1374999999998</v>
      </c>
      <c r="G29" s="22">
        <v>2.3199999999999998E-2</v>
      </c>
      <c r="H29" s="23">
        <v>8.1775E-2</v>
      </c>
      <c r="I29" s="24"/>
      <c r="J29" s="5"/>
    </row>
    <row r="30" spans="1:10" ht="12.95" customHeight="1">
      <c r="A30" s="18" t="s">
        <v>3507</v>
      </c>
      <c r="B30" s="19" t="s">
        <v>3508</v>
      </c>
      <c r="C30" s="15" t="s">
        <v>3509</v>
      </c>
      <c r="D30" s="15" t="s">
        <v>2903</v>
      </c>
      <c r="E30" s="20">
        <v>4000</v>
      </c>
      <c r="F30" s="21">
        <v>4015.98</v>
      </c>
      <c r="G30" s="22">
        <v>2.07E-2</v>
      </c>
      <c r="H30" s="23">
        <v>8.5999000000000006E-2</v>
      </c>
      <c r="I30" s="24"/>
      <c r="J30" s="5"/>
    </row>
    <row r="31" spans="1:10" ht="12.95" customHeight="1">
      <c r="A31" s="18" t="s">
        <v>2897</v>
      </c>
      <c r="B31" s="19" t="s">
        <v>2898</v>
      </c>
      <c r="C31" s="15" t="s">
        <v>2899</v>
      </c>
      <c r="D31" s="15" t="s">
        <v>2890</v>
      </c>
      <c r="E31" s="20">
        <v>4000</v>
      </c>
      <c r="F31" s="21">
        <v>4004.34</v>
      </c>
      <c r="G31" s="22">
        <v>2.07E-2</v>
      </c>
      <c r="H31" s="23">
        <v>8.3500000000000005E-2</v>
      </c>
      <c r="I31" s="24"/>
      <c r="J31" s="5"/>
    </row>
    <row r="32" spans="1:10" ht="12.95" customHeight="1">
      <c r="A32" s="18" t="s">
        <v>3510</v>
      </c>
      <c r="B32" s="19" t="s">
        <v>3511</v>
      </c>
      <c r="C32" s="15" t="s">
        <v>3512</v>
      </c>
      <c r="D32" s="15" t="s">
        <v>2903</v>
      </c>
      <c r="E32" s="20">
        <v>4000</v>
      </c>
      <c r="F32" s="21">
        <v>3999.1320000000001</v>
      </c>
      <c r="G32" s="22">
        <v>2.06E-2</v>
      </c>
      <c r="H32" s="23">
        <v>0.103571</v>
      </c>
      <c r="I32" s="24"/>
      <c r="J32" s="5"/>
    </row>
    <row r="33" spans="1:10" ht="12.95" customHeight="1">
      <c r="A33" s="18" t="s">
        <v>2277</v>
      </c>
      <c r="B33" s="19" t="s">
        <v>2278</v>
      </c>
      <c r="C33" s="15" t="s">
        <v>2279</v>
      </c>
      <c r="D33" s="15" t="s">
        <v>2280</v>
      </c>
      <c r="E33" s="20">
        <v>4000</v>
      </c>
      <c r="F33" s="21">
        <v>3996.3760000000002</v>
      </c>
      <c r="G33" s="22">
        <v>2.06E-2</v>
      </c>
      <c r="H33" s="23">
        <v>9.7406000000000006E-2</v>
      </c>
      <c r="I33" s="24"/>
      <c r="J33" s="5"/>
    </row>
    <row r="34" spans="1:10" ht="12.95" customHeight="1">
      <c r="A34" s="18" t="s">
        <v>3513</v>
      </c>
      <c r="B34" s="19" t="s">
        <v>3514</v>
      </c>
      <c r="C34" s="15" t="s">
        <v>3515</v>
      </c>
      <c r="D34" s="15" t="s">
        <v>3516</v>
      </c>
      <c r="E34" s="20">
        <v>4000</v>
      </c>
      <c r="F34" s="21">
        <v>3978.68</v>
      </c>
      <c r="G34" s="22">
        <v>2.0500000000000001E-2</v>
      </c>
      <c r="H34" s="23">
        <v>0.102349</v>
      </c>
      <c r="I34" s="24"/>
      <c r="J34" s="5"/>
    </row>
    <row r="35" spans="1:10" ht="12.95" customHeight="1">
      <c r="A35" s="18" t="s">
        <v>3517</v>
      </c>
      <c r="B35" s="19" t="s">
        <v>3518</v>
      </c>
      <c r="C35" s="15" t="s">
        <v>3519</v>
      </c>
      <c r="D35" s="15" t="s">
        <v>3520</v>
      </c>
      <c r="E35" s="20">
        <v>3900</v>
      </c>
      <c r="F35" s="21">
        <v>3907.1408999999999</v>
      </c>
      <c r="G35" s="22">
        <v>2.0199999999999999E-2</v>
      </c>
      <c r="H35" s="23">
        <v>0.103501</v>
      </c>
      <c r="I35" s="24"/>
      <c r="J35" s="5"/>
    </row>
    <row r="36" spans="1:10" ht="12.95" customHeight="1">
      <c r="A36" s="18" t="s">
        <v>2694</v>
      </c>
      <c r="B36" s="19" t="s">
        <v>2695</v>
      </c>
      <c r="C36" s="15" t="s">
        <v>2696</v>
      </c>
      <c r="D36" s="15" t="s">
        <v>175</v>
      </c>
      <c r="E36" s="20">
        <v>3598700</v>
      </c>
      <c r="F36" s="21">
        <v>3717.7269999999999</v>
      </c>
      <c r="G36" s="22">
        <v>1.9199999999999998E-2</v>
      </c>
      <c r="H36" s="23">
        <v>6.9808999999999996E-2</v>
      </c>
      <c r="I36" s="24"/>
      <c r="J36" s="5"/>
    </row>
    <row r="37" spans="1:10" ht="12.95" customHeight="1">
      <c r="A37" s="18" t="s">
        <v>3521</v>
      </c>
      <c r="B37" s="19" t="s">
        <v>3522</v>
      </c>
      <c r="C37" s="15" t="s">
        <v>3523</v>
      </c>
      <c r="D37" s="15" t="s">
        <v>2276</v>
      </c>
      <c r="E37" s="20">
        <v>3500</v>
      </c>
      <c r="F37" s="21">
        <v>3520.6325000000002</v>
      </c>
      <c r="G37" s="22">
        <v>1.8200000000000001E-2</v>
      </c>
      <c r="H37" s="23">
        <v>8.3349999999999994E-2</v>
      </c>
      <c r="I37" s="24"/>
      <c r="J37" s="5"/>
    </row>
    <row r="38" spans="1:10" ht="12.95" customHeight="1">
      <c r="A38" s="18" t="s">
        <v>3524</v>
      </c>
      <c r="B38" s="19" t="s">
        <v>3525</v>
      </c>
      <c r="C38" s="15" t="s">
        <v>3526</v>
      </c>
      <c r="D38" s="15" t="s">
        <v>203</v>
      </c>
      <c r="E38" s="20">
        <v>3500</v>
      </c>
      <c r="F38" s="21">
        <v>3496.3984999999998</v>
      </c>
      <c r="G38" s="22">
        <v>1.7999999999999999E-2</v>
      </c>
      <c r="H38" s="23">
        <v>8.0494999999999997E-2</v>
      </c>
      <c r="I38" s="24"/>
      <c r="J38" s="5"/>
    </row>
    <row r="39" spans="1:10" ht="12.95" customHeight="1">
      <c r="A39" s="18" t="s">
        <v>2907</v>
      </c>
      <c r="B39" s="19" t="s">
        <v>2908</v>
      </c>
      <c r="C39" s="15" t="s">
        <v>2909</v>
      </c>
      <c r="D39" s="15" t="s">
        <v>2910</v>
      </c>
      <c r="E39" s="20">
        <v>3400</v>
      </c>
      <c r="F39" s="21">
        <v>3382.9897999999998</v>
      </c>
      <c r="G39" s="22">
        <v>1.7500000000000002E-2</v>
      </c>
      <c r="H39" s="23">
        <v>0.1037</v>
      </c>
      <c r="I39" s="24"/>
      <c r="J39" s="5"/>
    </row>
    <row r="40" spans="1:10" ht="12.95" customHeight="1">
      <c r="A40" s="18" t="s">
        <v>2475</v>
      </c>
      <c r="B40" s="19" t="s">
        <v>2476</v>
      </c>
      <c r="C40" s="15" t="s">
        <v>2477</v>
      </c>
      <c r="D40" s="15" t="s">
        <v>175</v>
      </c>
      <c r="E40" s="20">
        <v>3000000</v>
      </c>
      <c r="F40" s="21">
        <v>3100.422</v>
      </c>
      <c r="G40" s="22">
        <v>1.6E-2</v>
      </c>
      <c r="H40" s="23">
        <v>7.2843000000000005E-2</v>
      </c>
      <c r="I40" s="24"/>
      <c r="J40" s="5"/>
    </row>
    <row r="41" spans="1:10" ht="12.95" customHeight="1">
      <c r="A41" s="18" t="s">
        <v>3527</v>
      </c>
      <c r="B41" s="19" t="s">
        <v>3528</v>
      </c>
      <c r="C41" s="15" t="s">
        <v>3529</v>
      </c>
      <c r="D41" s="15" t="s">
        <v>3530</v>
      </c>
      <c r="E41" s="20">
        <v>4100</v>
      </c>
      <c r="F41" s="21">
        <v>3078.5219000000002</v>
      </c>
      <c r="G41" s="22">
        <v>1.5900000000000001E-2</v>
      </c>
      <c r="H41" s="23">
        <v>0.108906</v>
      </c>
      <c r="I41" s="24"/>
      <c r="J41" s="5"/>
    </row>
    <row r="42" spans="1:10" ht="12.95" customHeight="1">
      <c r="A42" s="18" t="s">
        <v>3531</v>
      </c>
      <c r="B42" s="19" t="s">
        <v>3532</v>
      </c>
      <c r="C42" s="15" t="s">
        <v>3533</v>
      </c>
      <c r="D42" s="15" t="s">
        <v>203</v>
      </c>
      <c r="E42" s="20">
        <v>3000</v>
      </c>
      <c r="F42" s="21">
        <v>3057.1469999999999</v>
      </c>
      <c r="G42" s="22">
        <v>1.5800000000000002E-2</v>
      </c>
      <c r="H42" s="23">
        <v>7.7370999999999995E-2</v>
      </c>
      <c r="I42" s="24"/>
      <c r="J42" s="5"/>
    </row>
    <row r="43" spans="1:10" ht="12.95" customHeight="1">
      <c r="A43" s="18" t="s">
        <v>2436</v>
      </c>
      <c r="B43" s="19" t="s">
        <v>2437</v>
      </c>
      <c r="C43" s="15" t="s">
        <v>2438</v>
      </c>
      <c r="D43" s="15" t="s">
        <v>203</v>
      </c>
      <c r="E43" s="20">
        <v>2500</v>
      </c>
      <c r="F43" s="21">
        <v>2527.7474999999999</v>
      </c>
      <c r="G43" s="22">
        <v>1.2999999999999999E-2</v>
      </c>
      <c r="H43" s="23">
        <v>7.5248999999999996E-2</v>
      </c>
      <c r="I43" s="24"/>
      <c r="J43" s="5"/>
    </row>
    <row r="44" spans="1:10" ht="12.95" customHeight="1">
      <c r="A44" s="18" t="s">
        <v>3534</v>
      </c>
      <c r="B44" s="19" t="s">
        <v>3535</v>
      </c>
      <c r="C44" s="15" t="s">
        <v>3536</v>
      </c>
      <c r="D44" s="15" t="s">
        <v>2890</v>
      </c>
      <c r="E44" s="20">
        <v>2500</v>
      </c>
      <c r="F44" s="21">
        <v>2526.2125000000001</v>
      </c>
      <c r="G44" s="22">
        <v>1.2999999999999999E-2</v>
      </c>
      <c r="H44" s="23">
        <v>9.1244000000000006E-2</v>
      </c>
      <c r="I44" s="24"/>
      <c r="J44" s="5"/>
    </row>
    <row r="45" spans="1:10" ht="12.95" customHeight="1">
      <c r="A45" s="18" t="s">
        <v>3537</v>
      </c>
      <c r="B45" s="19" t="s">
        <v>3538</v>
      </c>
      <c r="C45" s="15" t="s">
        <v>3539</v>
      </c>
      <c r="D45" s="15" t="s">
        <v>2269</v>
      </c>
      <c r="E45" s="20">
        <v>2500</v>
      </c>
      <c r="F45" s="21">
        <v>2522.7525000000001</v>
      </c>
      <c r="G45" s="22">
        <v>1.2999999999999999E-2</v>
      </c>
      <c r="H45" s="23">
        <v>7.9000000000000001E-2</v>
      </c>
      <c r="I45" s="24"/>
      <c r="J45" s="5"/>
    </row>
    <row r="46" spans="1:10" ht="12.95" customHeight="1">
      <c r="A46" s="18" t="s">
        <v>3540</v>
      </c>
      <c r="B46" s="19" t="s">
        <v>3541</v>
      </c>
      <c r="C46" s="15" t="s">
        <v>3542</v>
      </c>
      <c r="D46" s="15" t="s">
        <v>3543</v>
      </c>
      <c r="E46" s="20">
        <v>250000</v>
      </c>
      <c r="F46" s="21">
        <v>2507.7224999999999</v>
      </c>
      <c r="G46" s="22">
        <v>1.29E-2</v>
      </c>
      <c r="H46" s="23">
        <v>9.0399999999999994E-2</v>
      </c>
      <c r="I46" s="24"/>
      <c r="J46" s="5"/>
    </row>
    <row r="47" spans="1:10" ht="12.95" customHeight="1">
      <c r="A47" s="18" t="s">
        <v>3544</v>
      </c>
      <c r="B47" s="19" t="s">
        <v>3545</v>
      </c>
      <c r="C47" s="15" t="s">
        <v>3546</v>
      </c>
      <c r="D47" s="15" t="s">
        <v>2269</v>
      </c>
      <c r="E47" s="20">
        <v>2500</v>
      </c>
      <c r="F47" s="21">
        <v>2502.8000000000002</v>
      </c>
      <c r="G47" s="22">
        <v>1.29E-2</v>
      </c>
      <c r="H47" s="23">
        <v>8.8349999999999998E-2</v>
      </c>
      <c r="I47" s="24"/>
      <c r="J47" s="5"/>
    </row>
    <row r="48" spans="1:10" ht="12.95" customHeight="1">
      <c r="A48" s="18" t="s">
        <v>3547</v>
      </c>
      <c r="B48" s="19" t="s">
        <v>3548</v>
      </c>
      <c r="C48" s="15" t="s">
        <v>3549</v>
      </c>
      <c r="D48" s="15" t="s">
        <v>3500</v>
      </c>
      <c r="E48" s="20">
        <v>2500</v>
      </c>
      <c r="F48" s="21">
        <v>2497.71</v>
      </c>
      <c r="G48" s="22">
        <v>1.29E-2</v>
      </c>
      <c r="H48" s="23">
        <v>8.1599000000000005E-2</v>
      </c>
      <c r="I48" s="24"/>
      <c r="J48" s="5"/>
    </row>
    <row r="49" spans="1:10" ht="12.95" customHeight="1">
      <c r="A49" s="18" t="s">
        <v>2394</v>
      </c>
      <c r="B49" s="19" t="s">
        <v>2395</v>
      </c>
      <c r="C49" s="15" t="s">
        <v>2396</v>
      </c>
      <c r="D49" s="15" t="s">
        <v>203</v>
      </c>
      <c r="E49" s="20">
        <v>250</v>
      </c>
      <c r="F49" s="21">
        <v>2497.1174999999998</v>
      </c>
      <c r="G49" s="22">
        <v>1.29E-2</v>
      </c>
      <c r="H49" s="23">
        <v>7.7700000000000005E-2</v>
      </c>
      <c r="I49" s="24"/>
      <c r="J49" s="5"/>
    </row>
    <row r="50" spans="1:10" ht="12.95" customHeight="1">
      <c r="A50" s="18" t="s">
        <v>1954</v>
      </c>
      <c r="B50" s="19" t="s">
        <v>1955</v>
      </c>
      <c r="C50" s="15" t="s">
        <v>1956</v>
      </c>
      <c r="D50" s="15" t="s">
        <v>175</v>
      </c>
      <c r="E50" s="20">
        <v>2079400</v>
      </c>
      <c r="F50" s="21">
        <v>2135.7683999999999</v>
      </c>
      <c r="G50" s="22">
        <v>1.0999999999999999E-2</v>
      </c>
      <c r="H50" s="23">
        <v>6.9361999999999993E-2</v>
      </c>
      <c r="I50" s="24"/>
      <c r="J50" s="5"/>
    </row>
    <row r="51" spans="1:10" ht="12.95" customHeight="1">
      <c r="A51" s="18" t="s">
        <v>3550</v>
      </c>
      <c r="B51" s="19" t="s">
        <v>3551</v>
      </c>
      <c r="C51" s="15" t="s">
        <v>3552</v>
      </c>
      <c r="D51" s="15" t="s">
        <v>2903</v>
      </c>
      <c r="E51" s="20">
        <v>2000</v>
      </c>
      <c r="F51" s="21">
        <v>1998.5619999999999</v>
      </c>
      <c r="G51" s="22">
        <v>1.03E-2</v>
      </c>
      <c r="H51" s="23">
        <v>9.0250999999999998E-2</v>
      </c>
      <c r="I51" s="24"/>
      <c r="J51" s="5"/>
    </row>
    <row r="52" spans="1:10" ht="12.95" customHeight="1">
      <c r="A52" s="18" t="s">
        <v>3553</v>
      </c>
      <c r="B52" s="19" t="s">
        <v>3554</v>
      </c>
      <c r="C52" s="15" t="s">
        <v>3555</v>
      </c>
      <c r="D52" s="15" t="s">
        <v>203</v>
      </c>
      <c r="E52" s="20">
        <v>200</v>
      </c>
      <c r="F52" s="21">
        <v>1969.136</v>
      </c>
      <c r="G52" s="22">
        <v>1.0200000000000001E-2</v>
      </c>
      <c r="H52" s="23">
        <v>7.8741000000000005E-2</v>
      </c>
      <c r="I52" s="24"/>
      <c r="J52" s="5"/>
    </row>
    <row r="53" spans="1:10" ht="12.95" customHeight="1">
      <c r="A53" s="18" t="s">
        <v>2915</v>
      </c>
      <c r="B53" s="19" t="s">
        <v>2916</v>
      </c>
      <c r="C53" s="15" t="s">
        <v>2917</v>
      </c>
      <c r="D53" s="15" t="s">
        <v>2918</v>
      </c>
      <c r="E53" s="20">
        <v>1800</v>
      </c>
      <c r="F53" s="21">
        <v>1802.5506</v>
      </c>
      <c r="G53" s="22">
        <v>9.2999999999999992E-3</v>
      </c>
      <c r="H53" s="23">
        <v>8.3294000000000007E-2</v>
      </c>
      <c r="I53" s="24"/>
      <c r="J53" s="5"/>
    </row>
    <row r="54" spans="1:10" ht="12.95" customHeight="1">
      <c r="A54" s="18" t="s">
        <v>3556</v>
      </c>
      <c r="B54" s="19" t="s">
        <v>3557</v>
      </c>
      <c r="C54" s="15" t="s">
        <v>3558</v>
      </c>
      <c r="D54" s="15" t="s">
        <v>175</v>
      </c>
      <c r="E54" s="20">
        <v>2000000</v>
      </c>
      <c r="F54" s="21">
        <v>1659.192</v>
      </c>
      <c r="G54" s="22">
        <v>8.6E-3</v>
      </c>
      <c r="H54" s="23">
        <v>6.8998000000000004E-2</v>
      </c>
      <c r="I54" s="24"/>
      <c r="J54" s="5"/>
    </row>
    <row r="55" spans="1:10" ht="12.95" customHeight="1">
      <c r="A55" s="18" t="s">
        <v>3559</v>
      </c>
      <c r="B55" s="19" t="s">
        <v>3560</v>
      </c>
      <c r="C55" s="15" t="s">
        <v>3561</v>
      </c>
      <c r="D55" s="15" t="s">
        <v>3562</v>
      </c>
      <c r="E55" s="20">
        <v>1500</v>
      </c>
      <c r="F55" s="21">
        <v>1504.4069999999999</v>
      </c>
      <c r="G55" s="22">
        <v>7.7999999999999996E-3</v>
      </c>
      <c r="H55" s="23">
        <v>8.3291000000000004E-2</v>
      </c>
      <c r="I55" s="24"/>
      <c r="J55" s="5"/>
    </row>
    <row r="56" spans="1:10" ht="12.95" customHeight="1">
      <c r="A56" s="18" t="s">
        <v>2273</v>
      </c>
      <c r="B56" s="19" t="s">
        <v>2274</v>
      </c>
      <c r="C56" s="15" t="s">
        <v>2275</v>
      </c>
      <c r="D56" s="15" t="s">
        <v>2276</v>
      </c>
      <c r="E56" s="20">
        <v>1500</v>
      </c>
      <c r="F56" s="21">
        <v>1504.0035</v>
      </c>
      <c r="G56" s="22">
        <v>7.7999999999999996E-3</v>
      </c>
      <c r="H56" s="23">
        <v>8.4874000000000005E-2</v>
      </c>
      <c r="I56" s="24"/>
      <c r="J56" s="5"/>
    </row>
    <row r="57" spans="1:10" ht="12.95" customHeight="1">
      <c r="A57" s="18" t="s">
        <v>3563</v>
      </c>
      <c r="B57" s="19" t="s">
        <v>3564</v>
      </c>
      <c r="C57" s="15" t="s">
        <v>3565</v>
      </c>
      <c r="D57" s="15" t="s">
        <v>203</v>
      </c>
      <c r="E57" s="20">
        <v>1500</v>
      </c>
      <c r="F57" s="21">
        <v>1503.8340000000001</v>
      </c>
      <c r="G57" s="22">
        <v>7.7999999999999996E-3</v>
      </c>
      <c r="H57" s="23">
        <v>7.8200000000000006E-2</v>
      </c>
      <c r="I57" s="24"/>
      <c r="J57" s="5"/>
    </row>
    <row r="58" spans="1:10" ht="12.95" customHeight="1">
      <c r="A58" s="18" t="s">
        <v>3566</v>
      </c>
      <c r="B58" s="19" t="s">
        <v>3567</v>
      </c>
      <c r="C58" s="15" t="s">
        <v>3568</v>
      </c>
      <c r="D58" s="15" t="s">
        <v>2208</v>
      </c>
      <c r="E58" s="20">
        <v>1500</v>
      </c>
      <c r="F58" s="21">
        <v>1503.2190000000001</v>
      </c>
      <c r="G58" s="22">
        <v>7.7999999999999996E-3</v>
      </c>
      <c r="H58" s="23">
        <v>7.9099000000000003E-2</v>
      </c>
      <c r="I58" s="24"/>
      <c r="J58" s="5"/>
    </row>
    <row r="59" spans="1:10" ht="12.95" customHeight="1">
      <c r="A59" s="18" t="s">
        <v>1930</v>
      </c>
      <c r="B59" s="19" t="s">
        <v>1931</v>
      </c>
      <c r="C59" s="15" t="s">
        <v>1932</v>
      </c>
      <c r="D59" s="15" t="s">
        <v>203</v>
      </c>
      <c r="E59" s="20">
        <v>100</v>
      </c>
      <c r="F59" s="21">
        <v>984.26199999999994</v>
      </c>
      <c r="G59" s="22">
        <v>5.1000000000000004E-3</v>
      </c>
      <c r="H59" s="23">
        <v>6.5684000000000006E-2</v>
      </c>
      <c r="I59" s="41">
        <v>8.2369968000000002E-2</v>
      </c>
      <c r="J59" s="5"/>
    </row>
    <row r="60" spans="1:10" ht="12.95" customHeight="1">
      <c r="A60" s="18" t="s">
        <v>3569</v>
      </c>
      <c r="B60" s="19" t="s">
        <v>3570</v>
      </c>
      <c r="C60" s="15" t="s">
        <v>3571</v>
      </c>
      <c r="D60" s="15" t="s">
        <v>3516</v>
      </c>
      <c r="E60" s="20">
        <v>500</v>
      </c>
      <c r="F60" s="21">
        <v>497.89449999999999</v>
      </c>
      <c r="G60" s="22">
        <v>2.5999999999999999E-3</v>
      </c>
      <c r="H60" s="23">
        <v>0.103655</v>
      </c>
      <c r="I60" s="41"/>
      <c r="J60" s="5"/>
    </row>
    <row r="61" spans="1:10" ht="12.95" customHeight="1">
      <c r="A61" s="18" t="s">
        <v>3572</v>
      </c>
      <c r="B61" s="19" t="s">
        <v>3573</v>
      </c>
      <c r="C61" s="15" t="s">
        <v>3574</v>
      </c>
      <c r="D61" s="15" t="s">
        <v>2903</v>
      </c>
      <c r="E61" s="20">
        <v>190</v>
      </c>
      <c r="F61" s="21">
        <v>331.35809999999998</v>
      </c>
      <c r="G61" s="22">
        <v>1.6999999999999999E-3</v>
      </c>
      <c r="H61" s="23">
        <v>0.129996</v>
      </c>
      <c r="I61" s="41"/>
      <c r="J61" s="5"/>
    </row>
    <row r="62" spans="1:10" ht="12.95" customHeight="1">
      <c r="A62" s="18" t="s">
        <v>2287</v>
      </c>
      <c r="B62" s="19" t="s">
        <v>2288</v>
      </c>
      <c r="C62" s="15" t="s">
        <v>2289</v>
      </c>
      <c r="D62" s="15" t="s">
        <v>175</v>
      </c>
      <c r="E62" s="20">
        <v>300000</v>
      </c>
      <c r="F62" s="21">
        <v>314.40210000000002</v>
      </c>
      <c r="G62" s="22">
        <v>1.6000000000000001E-3</v>
      </c>
      <c r="H62" s="23">
        <v>6.9348000000000007E-2</v>
      </c>
      <c r="I62" s="41"/>
      <c r="J62" s="5"/>
    </row>
    <row r="63" spans="1:10" ht="12.95" customHeight="1">
      <c r="A63" s="18" t="s">
        <v>3575</v>
      </c>
      <c r="B63" s="19" t="s">
        <v>3576</v>
      </c>
      <c r="C63" s="15" t="s">
        <v>3577</v>
      </c>
      <c r="D63" s="15" t="s">
        <v>203</v>
      </c>
      <c r="E63" s="20">
        <v>30</v>
      </c>
      <c r="F63" s="21">
        <v>298.25099999999998</v>
      </c>
      <c r="G63" s="22">
        <v>1.5E-3</v>
      </c>
      <c r="H63" s="23">
        <v>7.3695999999999998E-2</v>
      </c>
      <c r="I63" s="41">
        <v>7.8927383000000004E-2</v>
      </c>
      <c r="J63" s="5"/>
    </row>
    <row r="64" spans="1:10" ht="12.95" customHeight="1">
      <c r="A64" s="18" t="s">
        <v>3578</v>
      </c>
      <c r="B64" s="19" t="s">
        <v>3579</v>
      </c>
      <c r="C64" s="15" t="s">
        <v>3580</v>
      </c>
      <c r="D64" s="15" t="s">
        <v>3581</v>
      </c>
      <c r="E64" s="20">
        <v>150</v>
      </c>
      <c r="F64" s="21">
        <v>250.392</v>
      </c>
      <c r="G64" s="22">
        <v>1.2999999999999999E-3</v>
      </c>
      <c r="H64" s="23">
        <v>0.10365000000000001</v>
      </c>
      <c r="I64" s="41"/>
      <c r="J64" s="5"/>
    </row>
    <row r="65" spans="1:10" ht="12.95" customHeight="1">
      <c r="A65" s="18" t="s">
        <v>2511</v>
      </c>
      <c r="B65" s="19" t="s">
        <v>2512</v>
      </c>
      <c r="C65" s="15" t="s">
        <v>2513</v>
      </c>
      <c r="D65" s="15" t="s">
        <v>175</v>
      </c>
      <c r="E65" s="20">
        <v>200000</v>
      </c>
      <c r="F65" s="21">
        <v>205.44139999999999</v>
      </c>
      <c r="G65" s="22">
        <v>1.1000000000000001E-3</v>
      </c>
      <c r="H65" s="23">
        <v>6.9144999999999998E-2</v>
      </c>
      <c r="I65" s="41"/>
      <c r="J65" s="5"/>
    </row>
    <row r="66" spans="1:10" ht="12.95" customHeight="1">
      <c r="A66" s="18" t="s">
        <v>3582</v>
      </c>
      <c r="B66" s="19" t="s">
        <v>3583</v>
      </c>
      <c r="C66" s="15" t="s">
        <v>3584</v>
      </c>
      <c r="D66" s="15" t="s">
        <v>175</v>
      </c>
      <c r="E66" s="20">
        <v>183700</v>
      </c>
      <c r="F66" s="21">
        <v>188.071</v>
      </c>
      <c r="G66" s="22">
        <v>1E-3</v>
      </c>
      <c r="H66" s="23">
        <v>7.3064000000000004E-2</v>
      </c>
      <c r="I66" s="41"/>
      <c r="J66" s="5"/>
    </row>
    <row r="67" spans="1:10" ht="12.95" customHeight="1">
      <c r="A67" s="18" t="s">
        <v>3585</v>
      </c>
      <c r="B67" s="19" t="s">
        <v>3586</v>
      </c>
      <c r="C67" s="15" t="s">
        <v>3587</v>
      </c>
      <c r="D67" s="15" t="s">
        <v>175</v>
      </c>
      <c r="E67" s="20">
        <v>150000</v>
      </c>
      <c r="F67" s="21">
        <v>157.38059999999999</v>
      </c>
      <c r="G67" s="22">
        <v>8.0000000000000004E-4</v>
      </c>
      <c r="H67" s="23">
        <v>6.8706000000000003E-2</v>
      </c>
      <c r="I67" s="41"/>
      <c r="J67" s="5"/>
    </row>
    <row r="68" spans="1:10" ht="12.95" customHeight="1">
      <c r="A68" s="18" t="s">
        <v>2706</v>
      </c>
      <c r="B68" s="19" t="s">
        <v>2707</v>
      </c>
      <c r="C68" s="15" t="s">
        <v>2708</v>
      </c>
      <c r="D68" s="15" t="s">
        <v>203</v>
      </c>
      <c r="E68" s="20">
        <v>12</v>
      </c>
      <c r="F68" s="21">
        <v>125.58710000000001</v>
      </c>
      <c r="G68" s="22">
        <v>5.9999999999999995E-4</v>
      </c>
      <c r="H68" s="23">
        <v>7.1499999999999994E-2</v>
      </c>
      <c r="I68" s="41"/>
      <c r="J68" s="5"/>
    </row>
    <row r="69" spans="1:10" ht="12.95" customHeight="1">
      <c r="A69" s="18" t="s">
        <v>2757</v>
      </c>
      <c r="B69" s="19" t="s">
        <v>2758</v>
      </c>
      <c r="C69" s="15" t="s">
        <v>2759</v>
      </c>
      <c r="D69" s="15" t="s">
        <v>175</v>
      </c>
      <c r="E69" s="20">
        <v>100000</v>
      </c>
      <c r="F69" s="21">
        <v>101.4422</v>
      </c>
      <c r="G69" s="22">
        <v>5.0000000000000001E-4</v>
      </c>
      <c r="H69" s="23">
        <v>6.8242999999999998E-2</v>
      </c>
      <c r="I69" s="41"/>
      <c r="J69" s="5"/>
    </row>
    <row r="70" spans="1:10" ht="12.95" customHeight="1">
      <c r="A70" s="18" t="s">
        <v>3588</v>
      </c>
      <c r="B70" s="19" t="s">
        <v>3589</v>
      </c>
      <c r="C70" s="15" t="s">
        <v>3590</v>
      </c>
      <c r="D70" s="15" t="s">
        <v>203</v>
      </c>
      <c r="E70" s="20">
        <v>6</v>
      </c>
      <c r="F70" s="21">
        <v>58.954599999999999</v>
      </c>
      <c r="G70" s="22">
        <v>2.9999999999999997E-4</v>
      </c>
      <c r="H70" s="23">
        <v>7.6249999999999998E-2</v>
      </c>
      <c r="I70" s="41"/>
      <c r="J70" s="5"/>
    </row>
    <row r="71" spans="1:10" ht="12.95" customHeight="1">
      <c r="A71" s="18" t="s">
        <v>2314</v>
      </c>
      <c r="B71" s="19" t="s">
        <v>2315</v>
      </c>
      <c r="C71" s="15" t="s">
        <v>2316</v>
      </c>
      <c r="D71" s="15" t="s">
        <v>175</v>
      </c>
      <c r="E71" s="20">
        <v>50000</v>
      </c>
      <c r="F71" s="21">
        <v>50.803600000000003</v>
      </c>
      <c r="G71" s="22">
        <v>2.9999999999999997E-4</v>
      </c>
      <c r="H71" s="23">
        <v>6.7938999999999999E-2</v>
      </c>
      <c r="I71" s="41"/>
      <c r="J71" s="5"/>
    </row>
    <row r="72" spans="1:10" ht="12.95" customHeight="1">
      <c r="A72" s="18" t="s">
        <v>3591</v>
      </c>
      <c r="B72" s="19" t="s">
        <v>3592</v>
      </c>
      <c r="C72" s="15" t="s">
        <v>3593</v>
      </c>
      <c r="D72" s="15" t="s">
        <v>175</v>
      </c>
      <c r="E72" s="20">
        <v>48900</v>
      </c>
      <c r="F72" s="21">
        <v>49.824599999999997</v>
      </c>
      <c r="G72" s="22">
        <v>2.9999999999999997E-4</v>
      </c>
      <c r="H72" s="23">
        <v>6.8367999999999998E-2</v>
      </c>
      <c r="I72" s="41"/>
      <c r="J72" s="5"/>
    </row>
    <row r="73" spans="1:10" ht="12.95" customHeight="1">
      <c r="A73" s="18" t="s">
        <v>2140</v>
      </c>
      <c r="B73" s="19" t="s">
        <v>2141</v>
      </c>
      <c r="C73" s="15" t="s">
        <v>2142</v>
      </c>
      <c r="D73" s="15" t="s">
        <v>175</v>
      </c>
      <c r="E73" s="20">
        <v>49400</v>
      </c>
      <c r="F73" s="21">
        <v>47.241700000000002</v>
      </c>
      <c r="G73" s="22">
        <v>2.0000000000000001E-4</v>
      </c>
      <c r="H73" s="23">
        <v>6.8758E-2</v>
      </c>
      <c r="I73" s="41"/>
      <c r="J73" s="5"/>
    </row>
    <row r="74" spans="1:10" ht="12.95" customHeight="1">
      <c r="A74" s="18" t="s">
        <v>2772</v>
      </c>
      <c r="B74" s="19" t="s">
        <v>2773</v>
      </c>
      <c r="C74" s="15" t="s">
        <v>2774</v>
      </c>
      <c r="D74" s="15" t="s">
        <v>175</v>
      </c>
      <c r="E74" s="20">
        <v>42000</v>
      </c>
      <c r="F74" s="21">
        <v>44.416899999999998</v>
      </c>
      <c r="G74" s="22">
        <v>2.0000000000000001E-4</v>
      </c>
      <c r="H74" s="23">
        <v>6.8417000000000006E-2</v>
      </c>
      <c r="I74" s="41"/>
      <c r="J74" s="5"/>
    </row>
    <row r="75" spans="1:10" ht="12.95" customHeight="1">
      <c r="A75" s="18" t="s">
        <v>3594</v>
      </c>
      <c r="B75" s="19" t="s">
        <v>3595</v>
      </c>
      <c r="C75" s="15" t="s">
        <v>3596</v>
      </c>
      <c r="D75" s="15" t="s">
        <v>203</v>
      </c>
      <c r="E75" s="20">
        <v>1</v>
      </c>
      <c r="F75" s="21">
        <v>9.9288000000000007</v>
      </c>
      <c r="G75" s="22">
        <v>1E-4</v>
      </c>
      <c r="H75" s="23">
        <v>7.9500000000000001E-2</v>
      </c>
      <c r="I75" s="41"/>
      <c r="J75" s="5"/>
    </row>
    <row r="76" spans="1:10" ht="12.95" customHeight="1">
      <c r="A76" s="18" t="s">
        <v>3597</v>
      </c>
      <c r="B76" s="19" t="s">
        <v>3598</v>
      </c>
      <c r="C76" s="15" t="s">
        <v>3599</v>
      </c>
      <c r="D76" s="15" t="s">
        <v>175</v>
      </c>
      <c r="E76" s="20">
        <v>9400</v>
      </c>
      <c r="F76" s="21">
        <v>9.6494999999999997</v>
      </c>
      <c r="G76" s="31" t="s">
        <v>186</v>
      </c>
      <c r="H76" s="23">
        <v>6.8076999999999999E-2</v>
      </c>
      <c r="I76" s="41"/>
      <c r="J76" s="5"/>
    </row>
    <row r="77" spans="1:10" ht="12.95" customHeight="1">
      <c r="A77" s="18" t="s">
        <v>3600</v>
      </c>
      <c r="B77" s="19" t="s">
        <v>3601</v>
      </c>
      <c r="C77" s="15" t="s">
        <v>3602</v>
      </c>
      <c r="D77" s="15" t="s">
        <v>175</v>
      </c>
      <c r="E77" s="20">
        <v>4000</v>
      </c>
      <c r="F77" s="21">
        <v>4.1222000000000003</v>
      </c>
      <c r="G77" s="31" t="s">
        <v>186</v>
      </c>
      <c r="H77" s="23">
        <v>6.8699999999999997E-2</v>
      </c>
      <c r="I77" s="41"/>
      <c r="J77" s="5"/>
    </row>
    <row r="78" spans="1:10" ht="12.95" customHeight="1">
      <c r="A78" s="5"/>
      <c r="B78" s="14" t="s">
        <v>179</v>
      </c>
      <c r="C78" s="15"/>
      <c r="D78" s="15"/>
      <c r="E78" s="15"/>
      <c r="F78" s="25">
        <v>183335.09510000001</v>
      </c>
      <c r="G78" s="26">
        <v>0.94589999999999996</v>
      </c>
      <c r="H78" s="27"/>
      <c r="I78" s="28"/>
      <c r="J78" s="5"/>
    </row>
    <row r="79" spans="1:10" ht="12.95" customHeight="1">
      <c r="A79" s="5"/>
      <c r="B79" s="29" t="s">
        <v>180</v>
      </c>
      <c r="C79" s="2"/>
      <c r="D79" s="2"/>
      <c r="E79" s="2"/>
      <c r="F79" s="27" t="s">
        <v>181</v>
      </c>
      <c r="G79" s="27" t="s">
        <v>181</v>
      </c>
      <c r="H79" s="27"/>
      <c r="I79" s="28"/>
      <c r="J79" s="5"/>
    </row>
    <row r="80" spans="1:10" ht="12.95" customHeight="1">
      <c r="A80" s="5"/>
      <c r="B80" s="29" t="s">
        <v>179</v>
      </c>
      <c r="C80" s="2"/>
      <c r="D80" s="2"/>
      <c r="E80" s="2"/>
      <c r="F80" s="27" t="s">
        <v>181</v>
      </c>
      <c r="G80" s="27" t="s">
        <v>181</v>
      </c>
      <c r="H80" s="27"/>
      <c r="I80" s="28"/>
      <c r="J80" s="5"/>
    </row>
    <row r="81" spans="1:10" ht="12.95" customHeight="1">
      <c r="A81" s="5"/>
      <c r="B81" s="14" t="s">
        <v>2520</v>
      </c>
      <c r="C81" s="15"/>
      <c r="D81" s="15"/>
      <c r="E81" s="15"/>
      <c r="F81" s="5"/>
      <c r="G81" s="16"/>
      <c r="H81" s="16"/>
      <c r="I81" s="17"/>
      <c r="J81" s="5"/>
    </row>
    <row r="82" spans="1:10" ht="12.95" customHeight="1">
      <c r="A82" s="18" t="s">
        <v>2928</v>
      </c>
      <c r="B82" s="19" t="s">
        <v>2929</v>
      </c>
      <c r="C82" s="15" t="s">
        <v>2930</v>
      </c>
      <c r="D82" s="15" t="s">
        <v>2931</v>
      </c>
      <c r="E82" s="20">
        <v>30</v>
      </c>
      <c r="F82" s="21">
        <v>1317.4393</v>
      </c>
      <c r="G82" s="22">
        <v>6.7999999999999996E-3</v>
      </c>
      <c r="H82" s="23">
        <v>0.1011</v>
      </c>
      <c r="I82" s="41"/>
      <c r="J82" s="5"/>
    </row>
    <row r="83" spans="1:10" ht="12.95" customHeight="1">
      <c r="A83" s="5"/>
      <c r="B83" s="14" t="s">
        <v>179</v>
      </c>
      <c r="C83" s="15"/>
      <c r="D83" s="15"/>
      <c r="E83" s="15"/>
      <c r="F83" s="25">
        <v>1317.4393</v>
      </c>
      <c r="G83" s="26">
        <v>6.7999999999999996E-3</v>
      </c>
      <c r="H83" s="27"/>
      <c r="I83" s="28"/>
      <c r="J83" s="5"/>
    </row>
    <row r="84" spans="1:10" ht="12.95" customHeight="1">
      <c r="A84" s="5"/>
      <c r="B84" s="29" t="s">
        <v>182</v>
      </c>
      <c r="C84" s="30"/>
      <c r="D84" s="2"/>
      <c r="E84" s="30"/>
      <c r="F84" s="25">
        <v>184652.5344</v>
      </c>
      <c r="G84" s="26">
        <v>0.95269999999999999</v>
      </c>
      <c r="H84" s="27"/>
      <c r="I84" s="28"/>
      <c r="J84" s="5"/>
    </row>
    <row r="85" spans="1:10" ht="12.95" customHeight="1">
      <c r="A85" s="5"/>
      <c r="B85" s="14" t="s">
        <v>1797</v>
      </c>
      <c r="C85" s="15"/>
      <c r="D85" s="15"/>
      <c r="E85" s="15"/>
      <c r="F85" s="15"/>
      <c r="G85" s="15"/>
      <c r="H85" s="16"/>
      <c r="I85" s="17"/>
      <c r="J85" s="5"/>
    </row>
    <row r="86" spans="1:10" ht="12.95" customHeight="1">
      <c r="A86" s="5"/>
      <c r="B86" s="14" t="s">
        <v>2163</v>
      </c>
      <c r="C86" s="15"/>
      <c r="D86" s="15"/>
      <c r="E86" s="15"/>
      <c r="F86" s="5"/>
      <c r="G86" s="16"/>
      <c r="H86" s="16"/>
      <c r="I86" s="17"/>
      <c r="J86" s="5"/>
    </row>
    <row r="87" spans="1:10" ht="12.95" customHeight="1">
      <c r="A87" s="18" t="s">
        <v>2164</v>
      </c>
      <c r="B87" s="19" t="s">
        <v>2165</v>
      </c>
      <c r="C87" s="15" t="s">
        <v>2166</v>
      </c>
      <c r="D87" s="15"/>
      <c r="E87" s="20">
        <v>4852.0749999999998</v>
      </c>
      <c r="F87" s="21">
        <v>507.86590000000001</v>
      </c>
      <c r="G87" s="22">
        <v>2.5999999999999999E-3</v>
      </c>
      <c r="H87" s="23"/>
      <c r="I87" s="41"/>
      <c r="J87" s="5"/>
    </row>
    <row r="88" spans="1:10" ht="12.95" customHeight="1">
      <c r="A88" s="5"/>
      <c r="B88" s="14" t="s">
        <v>179</v>
      </c>
      <c r="C88" s="15"/>
      <c r="D88" s="15"/>
      <c r="E88" s="15"/>
      <c r="F88" s="25">
        <v>507.86590000000001</v>
      </c>
      <c r="G88" s="26">
        <v>2.5999999999999999E-3</v>
      </c>
      <c r="H88" s="27"/>
      <c r="I88" s="28"/>
      <c r="J88" s="5"/>
    </row>
    <row r="89" spans="1:10" ht="12.95" customHeight="1">
      <c r="A89" s="5"/>
      <c r="B89" s="29" t="s">
        <v>182</v>
      </c>
      <c r="C89" s="30"/>
      <c r="D89" s="2"/>
      <c r="E89" s="30"/>
      <c r="F89" s="25">
        <v>507.86590000000001</v>
      </c>
      <c r="G89" s="26">
        <v>2.5999999999999999E-3</v>
      </c>
      <c r="H89" s="27"/>
      <c r="I89" s="28"/>
      <c r="J89" s="5"/>
    </row>
    <row r="90" spans="1:10" ht="12.95" customHeight="1">
      <c r="A90" s="5"/>
      <c r="B90" s="14" t="s">
        <v>183</v>
      </c>
      <c r="C90" s="15"/>
      <c r="D90" s="15"/>
      <c r="E90" s="15"/>
      <c r="F90" s="15"/>
      <c r="G90" s="15"/>
      <c r="H90" s="16"/>
      <c r="I90" s="17"/>
      <c r="J90" s="5"/>
    </row>
    <row r="91" spans="1:10" ht="12.95" customHeight="1">
      <c r="A91" s="18" t="s">
        <v>184</v>
      </c>
      <c r="B91" s="19" t="s">
        <v>185</v>
      </c>
      <c r="C91" s="15"/>
      <c r="D91" s="15"/>
      <c r="E91" s="20"/>
      <c r="F91" s="21">
        <v>8167.6728999999996</v>
      </c>
      <c r="G91" s="22">
        <v>4.2099999999999999E-2</v>
      </c>
      <c r="H91" s="23">
        <v>6.6456756198531461E-2</v>
      </c>
      <c r="I91" s="41"/>
      <c r="J91" s="5"/>
    </row>
    <row r="92" spans="1:10" ht="12.95" customHeight="1">
      <c r="A92" s="5"/>
      <c r="B92" s="14" t="s">
        <v>179</v>
      </c>
      <c r="C92" s="15"/>
      <c r="D92" s="15"/>
      <c r="E92" s="15"/>
      <c r="F92" s="25">
        <v>8167.6728999999996</v>
      </c>
      <c r="G92" s="26">
        <v>4.2099999999999999E-2</v>
      </c>
      <c r="H92" s="27"/>
      <c r="I92" s="28"/>
      <c r="J92" s="5"/>
    </row>
    <row r="93" spans="1:10" ht="12.95" customHeight="1">
      <c r="A93" s="5"/>
      <c r="B93" s="29" t="s">
        <v>182</v>
      </c>
      <c r="C93" s="30"/>
      <c r="D93" s="2"/>
      <c r="E93" s="30"/>
      <c r="F93" s="25">
        <v>8167.6728999999996</v>
      </c>
      <c r="G93" s="26">
        <v>4.2099999999999999E-2</v>
      </c>
      <c r="H93" s="27"/>
      <c r="I93" s="28"/>
      <c r="J93" s="5"/>
    </row>
    <row r="94" spans="1:10" ht="12.95" customHeight="1">
      <c r="A94" s="5"/>
      <c r="B94" s="29" t="s">
        <v>187</v>
      </c>
      <c r="C94" s="15"/>
      <c r="D94" s="2"/>
      <c r="E94" s="15"/>
      <c r="F94" s="32">
        <v>-537.45389999999998</v>
      </c>
      <c r="G94" s="26">
        <v>-2.7000000000000001E-3</v>
      </c>
      <c r="H94" s="27"/>
      <c r="I94" s="28"/>
      <c r="J94" s="5"/>
    </row>
    <row r="95" spans="1:10" ht="12.95" customHeight="1">
      <c r="A95" s="5"/>
      <c r="B95" s="33" t="s">
        <v>188</v>
      </c>
      <c r="C95" s="34"/>
      <c r="D95" s="34"/>
      <c r="E95" s="34"/>
      <c r="F95" s="35">
        <v>193812.01</v>
      </c>
      <c r="G95" s="36">
        <v>1</v>
      </c>
      <c r="H95" s="37"/>
      <c r="I95" s="38"/>
      <c r="J95" s="5"/>
    </row>
    <row r="96" spans="1:10" ht="12.95" customHeight="1">
      <c r="A96" s="5"/>
      <c r="B96" s="7"/>
      <c r="C96" s="5"/>
      <c r="D96" s="5"/>
      <c r="E96" s="5"/>
      <c r="F96" s="5"/>
      <c r="G96" s="5"/>
      <c r="H96" s="5"/>
      <c r="I96" s="5"/>
      <c r="J96" s="5"/>
    </row>
    <row r="97" spans="1:10" ht="12.95" customHeight="1">
      <c r="A97" s="5"/>
      <c r="B97" s="4" t="s">
        <v>2544</v>
      </c>
      <c r="C97" s="5"/>
      <c r="D97" s="5"/>
      <c r="E97" s="5"/>
      <c r="F97" s="5"/>
      <c r="G97" s="5"/>
      <c r="H97" s="5"/>
      <c r="I97" s="5"/>
      <c r="J97" s="5"/>
    </row>
    <row r="98" spans="1:10" ht="12.95" customHeight="1">
      <c r="A98" s="5"/>
      <c r="B98" s="4" t="s">
        <v>237</v>
      </c>
      <c r="C98" s="5"/>
      <c r="D98" s="5"/>
      <c r="E98" s="5"/>
      <c r="F98" s="5"/>
      <c r="G98" s="5"/>
      <c r="H98" s="5"/>
      <c r="I98" s="5"/>
      <c r="J98" s="5"/>
    </row>
    <row r="99" spans="1:10" ht="12.95" customHeight="1">
      <c r="A99" s="5"/>
      <c r="B99" s="4" t="s">
        <v>190</v>
      </c>
      <c r="C99" s="5"/>
      <c r="D99" s="5"/>
      <c r="E99" s="5"/>
      <c r="F99" s="5"/>
      <c r="G99" s="5"/>
      <c r="H99" s="5"/>
      <c r="I99" s="5"/>
      <c r="J99" s="5"/>
    </row>
    <row r="100" spans="1:10" ht="12.95" customHeight="1">
      <c r="A100" s="5"/>
      <c r="B100" s="4" t="s">
        <v>191</v>
      </c>
      <c r="C100" s="5"/>
      <c r="D100" s="5"/>
      <c r="E100" s="5"/>
      <c r="F100" s="5"/>
      <c r="G100" s="5"/>
      <c r="H100" s="5"/>
      <c r="I100" s="5"/>
      <c r="J100" s="5"/>
    </row>
    <row r="101" spans="1:10" ht="26.1" customHeight="1">
      <c r="A101" s="5"/>
      <c r="B101" s="83" t="s">
        <v>192</v>
      </c>
      <c r="C101" s="83"/>
      <c r="D101" s="83"/>
      <c r="E101" s="83"/>
      <c r="F101" s="83"/>
      <c r="G101" s="83"/>
      <c r="H101" s="83"/>
      <c r="I101" s="83"/>
      <c r="J101" s="5"/>
    </row>
    <row r="102" spans="1:10" ht="12.95" customHeight="1">
      <c r="A102" s="5"/>
      <c r="B102" s="83" t="s">
        <v>193</v>
      </c>
      <c r="C102" s="83"/>
      <c r="D102" s="83"/>
      <c r="E102" s="83"/>
      <c r="F102" s="83"/>
      <c r="G102" s="83"/>
      <c r="H102" s="83"/>
      <c r="I102" s="83"/>
      <c r="J102" s="5"/>
    </row>
    <row r="103" spans="1:10" ht="12.95" customHeight="1">
      <c r="A103" s="5"/>
      <c r="B103" s="83"/>
      <c r="C103" s="83"/>
      <c r="D103" s="83"/>
      <c r="E103" s="83"/>
      <c r="F103" s="83"/>
      <c r="G103" s="83"/>
      <c r="H103" s="83"/>
      <c r="I103" s="83"/>
      <c r="J103" s="5"/>
    </row>
    <row r="104" spans="1:10" ht="12.95" customHeight="1">
      <c r="A104" s="5"/>
      <c r="B104" s="83"/>
      <c r="C104" s="83"/>
      <c r="D104" s="83"/>
      <c r="E104" s="83"/>
      <c r="F104" s="83"/>
      <c r="G104" s="83"/>
      <c r="H104" s="83"/>
      <c r="I104" s="83"/>
      <c r="J104" s="5"/>
    </row>
    <row r="105" spans="1:10" ht="12.95" customHeight="1">
      <c r="A105" s="5"/>
      <c r="B105" s="83"/>
      <c r="C105" s="83"/>
      <c r="D105" s="83"/>
      <c r="E105" s="83"/>
      <c r="F105" s="83"/>
      <c r="G105" s="83"/>
      <c r="H105" s="83"/>
      <c r="I105" s="83"/>
      <c r="J105" s="5"/>
    </row>
    <row r="106" spans="1:10" ht="12.95" customHeight="1">
      <c r="A106" s="5"/>
      <c r="B106" s="88" t="s">
        <v>5203</v>
      </c>
      <c r="C106" s="88"/>
      <c r="D106" s="88"/>
      <c r="E106" s="88"/>
      <c r="F106" s="5"/>
      <c r="G106" s="5"/>
      <c r="H106" s="5"/>
      <c r="I106" s="5"/>
      <c r="J106" s="5"/>
    </row>
    <row r="107" spans="1:10" ht="12.95" customHeight="1">
      <c r="A107" s="5"/>
      <c r="B107" s="83"/>
      <c r="C107" s="83"/>
      <c r="D107" s="83"/>
      <c r="E107" s="83"/>
      <c r="F107" s="83"/>
      <c r="G107" s="83"/>
      <c r="H107" s="83"/>
      <c r="I107" s="83"/>
      <c r="J107" s="5"/>
    </row>
    <row r="108" spans="1:10" ht="12.95" customHeight="1">
      <c r="A108" s="5"/>
      <c r="B108" s="5"/>
      <c r="C108" s="84" t="s">
        <v>3603</v>
      </c>
      <c r="D108" s="84"/>
      <c r="E108" s="84"/>
      <c r="F108" s="84"/>
      <c r="G108" s="5"/>
      <c r="H108" s="5"/>
      <c r="I108" s="5"/>
      <c r="J108" s="5"/>
    </row>
    <row r="109" spans="1:10" ht="12.95" customHeight="1">
      <c r="A109" s="5"/>
      <c r="B109" s="39" t="s">
        <v>197</v>
      </c>
      <c r="C109" s="84" t="s">
        <v>198</v>
      </c>
      <c r="D109" s="84"/>
      <c r="E109" s="84"/>
      <c r="F109" s="84"/>
      <c r="G109" s="5"/>
      <c r="H109" s="5"/>
      <c r="I109" s="5"/>
      <c r="J109" s="5"/>
    </row>
    <row r="110" spans="1:10" ht="120.95" customHeight="1">
      <c r="A110" s="5"/>
      <c r="B110" s="40"/>
      <c r="C110" s="85"/>
      <c r="D110" s="85"/>
      <c r="E110" s="5"/>
      <c r="F110" s="5"/>
      <c r="G110" s="5"/>
      <c r="H110" s="5"/>
      <c r="I110" s="5"/>
      <c r="J110" s="5"/>
    </row>
  </sheetData>
  <mergeCells count="10">
    <mergeCell ref="B101:I101"/>
    <mergeCell ref="B102:I102"/>
    <mergeCell ref="B103:I103"/>
    <mergeCell ref="B104:I104"/>
    <mergeCell ref="B105:I105"/>
    <mergeCell ref="B106:E106"/>
    <mergeCell ref="B107:I107"/>
    <mergeCell ref="C108:F108"/>
    <mergeCell ref="C109:F109"/>
    <mergeCell ref="C110:D110"/>
  </mergeCells>
  <hyperlinks>
    <hyperlink ref="A1" location="AxisStrategicBondFund" display="AXISIFD" xr:uid="{00000000-0004-0000-2600-000000000000}"/>
    <hyperlink ref="B1" location="AxisStrategicBondFund" display="Axis Strategic Bond Fund" xr:uid="{00000000-0004-0000-2600-000001000000}"/>
  </hyperlinks>
  <pageMargins left="0" right="0" top="0" bottom="0"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heetPr>
  <dimension ref="A1:J531"/>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v>
      </c>
      <c r="B1" s="4" t="s">
        <v>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93031</v>
      </c>
      <c r="F7" s="21">
        <v>1670.8833</v>
      </c>
      <c r="G7" s="22">
        <v>7.3400000000000007E-2</v>
      </c>
      <c r="H7" s="31"/>
      <c r="I7" s="24"/>
      <c r="J7" s="5"/>
    </row>
    <row r="8" spans="1:10" ht="12.95" customHeight="1">
      <c r="A8" s="18" t="s">
        <v>245</v>
      </c>
      <c r="B8" s="19" t="s">
        <v>246</v>
      </c>
      <c r="C8" s="15" t="s">
        <v>247</v>
      </c>
      <c r="D8" s="15" t="s">
        <v>244</v>
      </c>
      <c r="E8" s="20">
        <v>86486</v>
      </c>
      <c r="F8" s="21">
        <v>1124.4045000000001</v>
      </c>
      <c r="G8" s="22">
        <v>4.9399999999999999E-2</v>
      </c>
      <c r="H8" s="31"/>
      <c r="I8" s="24"/>
      <c r="J8" s="5"/>
    </row>
    <row r="9" spans="1:10" ht="12.95" customHeight="1">
      <c r="A9" s="18" t="s">
        <v>248</v>
      </c>
      <c r="B9" s="19" t="s">
        <v>249</v>
      </c>
      <c r="C9" s="15" t="s">
        <v>250</v>
      </c>
      <c r="D9" s="15" t="s">
        <v>251</v>
      </c>
      <c r="E9" s="20">
        <v>83315</v>
      </c>
      <c r="F9" s="21">
        <v>1076.5963999999999</v>
      </c>
      <c r="G9" s="22">
        <v>4.7300000000000002E-2</v>
      </c>
      <c r="H9" s="31"/>
      <c r="I9" s="24"/>
      <c r="J9" s="5"/>
    </row>
    <row r="10" spans="1:10" ht="12.95" customHeight="1">
      <c r="A10" s="18" t="s">
        <v>252</v>
      </c>
      <c r="B10" s="19" t="s">
        <v>253</v>
      </c>
      <c r="C10" s="15" t="s">
        <v>254</v>
      </c>
      <c r="D10" s="15" t="s">
        <v>255</v>
      </c>
      <c r="E10" s="20">
        <v>44248</v>
      </c>
      <c r="F10" s="21">
        <v>822.06150000000002</v>
      </c>
      <c r="G10" s="22">
        <v>3.61E-2</v>
      </c>
      <c r="H10" s="31"/>
      <c r="I10" s="24"/>
      <c r="J10" s="5"/>
    </row>
    <row r="11" spans="1:10" ht="12.95" customHeight="1">
      <c r="A11" s="18" t="s">
        <v>256</v>
      </c>
      <c r="B11" s="19" t="s">
        <v>257</v>
      </c>
      <c r="C11" s="15" t="s">
        <v>258</v>
      </c>
      <c r="D11" s="15" t="s">
        <v>259</v>
      </c>
      <c r="E11" s="20">
        <v>114282</v>
      </c>
      <c r="F11" s="21">
        <v>544.83939999999996</v>
      </c>
      <c r="G11" s="22">
        <v>2.3900000000000001E-2</v>
      </c>
      <c r="H11" s="31"/>
      <c r="I11" s="24"/>
      <c r="J11" s="5"/>
    </row>
    <row r="12" spans="1:10" ht="12.95" customHeight="1">
      <c r="A12" s="18" t="s">
        <v>260</v>
      </c>
      <c r="B12" s="19" t="s">
        <v>261</v>
      </c>
      <c r="C12" s="15" t="s">
        <v>262</v>
      </c>
      <c r="D12" s="15" t="s">
        <v>263</v>
      </c>
      <c r="E12" s="20">
        <v>14504</v>
      </c>
      <c r="F12" s="21">
        <v>540.245</v>
      </c>
      <c r="G12" s="22">
        <v>2.3699999999999999E-2</v>
      </c>
      <c r="H12" s="31"/>
      <c r="I12" s="24"/>
      <c r="J12" s="5"/>
    </row>
    <row r="13" spans="1:10" ht="12.95" customHeight="1">
      <c r="A13" s="18" t="s">
        <v>264</v>
      </c>
      <c r="B13" s="19" t="s">
        <v>265</v>
      </c>
      <c r="C13" s="15" t="s">
        <v>266</v>
      </c>
      <c r="D13" s="15" t="s">
        <v>255</v>
      </c>
      <c r="E13" s="20">
        <v>12604</v>
      </c>
      <c r="F13" s="21">
        <v>538.29790000000003</v>
      </c>
      <c r="G13" s="22">
        <v>2.3599999999999999E-2</v>
      </c>
      <c r="H13" s="31"/>
      <c r="I13" s="24"/>
      <c r="J13" s="5"/>
    </row>
    <row r="14" spans="1:10" ht="12.95" customHeight="1">
      <c r="A14" s="18" t="s">
        <v>267</v>
      </c>
      <c r="B14" s="19" t="s">
        <v>268</v>
      </c>
      <c r="C14" s="15" t="s">
        <v>269</v>
      </c>
      <c r="D14" s="15" t="s">
        <v>270</v>
      </c>
      <c r="E14" s="20">
        <v>32966</v>
      </c>
      <c r="F14" s="21">
        <v>536.40629999999999</v>
      </c>
      <c r="G14" s="22">
        <v>2.3599999999999999E-2</v>
      </c>
      <c r="H14" s="31"/>
      <c r="I14" s="24"/>
      <c r="J14" s="5"/>
    </row>
    <row r="15" spans="1:10" ht="12.95" customHeight="1">
      <c r="A15" s="18" t="s">
        <v>271</v>
      </c>
      <c r="B15" s="19" t="s">
        <v>272</v>
      </c>
      <c r="C15" s="15" t="s">
        <v>273</v>
      </c>
      <c r="D15" s="15" t="s">
        <v>244</v>
      </c>
      <c r="E15" s="20">
        <v>35178</v>
      </c>
      <c r="F15" s="21">
        <v>399.7276</v>
      </c>
      <c r="G15" s="22">
        <v>1.7600000000000001E-2</v>
      </c>
      <c r="H15" s="31"/>
      <c r="I15" s="24"/>
      <c r="J15" s="5"/>
    </row>
    <row r="16" spans="1:10" ht="12.95" customHeight="1">
      <c r="A16" s="18" t="s">
        <v>274</v>
      </c>
      <c r="B16" s="19" t="s">
        <v>275</v>
      </c>
      <c r="C16" s="15" t="s">
        <v>276</v>
      </c>
      <c r="D16" s="15" t="s">
        <v>244</v>
      </c>
      <c r="E16" s="20">
        <v>47249</v>
      </c>
      <c r="F16" s="21">
        <v>396.39550000000003</v>
      </c>
      <c r="G16" s="22">
        <v>1.7399999999999999E-2</v>
      </c>
      <c r="H16" s="31"/>
      <c r="I16" s="24"/>
      <c r="J16" s="5"/>
    </row>
    <row r="17" spans="1:10" ht="12.95" customHeight="1">
      <c r="A17" s="18" t="s">
        <v>277</v>
      </c>
      <c r="B17" s="19" t="s">
        <v>278</v>
      </c>
      <c r="C17" s="15" t="s">
        <v>279</v>
      </c>
      <c r="D17" s="15" t="s">
        <v>280</v>
      </c>
      <c r="E17" s="20">
        <v>10968</v>
      </c>
      <c r="F17" s="21">
        <v>325.3218</v>
      </c>
      <c r="G17" s="22">
        <v>1.43E-2</v>
      </c>
      <c r="H17" s="31"/>
      <c r="I17" s="24"/>
      <c r="J17" s="5"/>
    </row>
    <row r="18" spans="1:10" ht="12.95" customHeight="1">
      <c r="A18" s="18" t="s">
        <v>281</v>
      </c>
      <c r="B18" s="19" t="s">
        <v>282</v>
      </c>
      <c r="C18" s="15" t="s">
        <v>283</v>
      </c>
      <c r="D18" s="15" t="s">
        <v>244</v>
      </c>
      <c r="E18" s="20">
        <v>18082</v>
      </c>
      <c r="F18" s="21">
        <v>319.1925</v>
      </c>
      <c r="G18" s="22">
        <v>1.4E-2</v>
      </c>
      <c r="H18" s="31"/>
      <c r="I18" s="24"/>
      <c r="J18" s="5"/>
    </row>
    <row r="19" spans="1:10" ht="12.95" customHeight="1">
      <c r="A19" s="18" t="s">
        <v>284</v>
      </c>
      <c r="B19" s="19" t="s">
        <v>285</v>
      </c>
      <c r="C19" s="15" t="s">
        <v>286</v>
      </c>
      <c r="D19" s="15" t="s">
        <v>259</v>
      </c>
      <c r="E19" s="20">
        <v>10986</v>
      </c>
      <c r="F19" s="21">
        <v>274.22699999999998</v>
      </c>
      <c r="G19" s="22">
        <v>1.2E-2</v>
      </c>
      <c r="H19" s="31"/>
      <c r="I19" s="24"/>
      <c r="J19" s="5"/>
    </row>
    <row r="20" spans="1:10" ht="12.95" customHeight="1">
      <c r="A20" s="18" t="s">
        <v>287</v>
      </c>
      <c r="B20" s="19" t="s">
        <v>288</v>
      </c>
      <c r="C20" s="15" t="s">
        <v>289</v>
      </c>
      <c r="D20" s="15" t="s">
        <v>255</v>
      </c>
      <c r="E20" s="20">
        <v>13015</v>
      </c>
      <c r="F20" s="21">
        <v>240.52369999999999</v>
      </c>
      <c r="G20" s="22">
        <v>1.06E-2</v>
      </c>
      <c r="H20" s="31"/>
      <c r="I20" s="24"/>
      <c r="J20" s="5"/>
    </row>
    <row r="21" spans="1:10" ht="12.95" customHeight="1">
      <c r="A21" s="18" t="s">
        <v>290</v>
      </c>
      <c r="B21" s="19" t="s">
        <v>291</v>
      </c>
      <c r="C21" s="15" t="s">
        <v>292</v>
      </c>
      <c r="D21" s="15" t="s">
        <v>293</v>
      </c>
      <c r="E21" s="20">
        <v>13351</v>
      </c>
      <c r="F21" s="21">
        <v>237.768</v>
      </c>
      <c r="G21" s="22">
        <v>1.04E-2</v>
      </c>
      <c r="H21" s="31"/>
      <c r="I21" s="24"/>
      <c r="J21" s="5"/>
    </row>
    <row r="22" spans="1:10" ht="12.95" customHeight="1">
      <c r="A22" s="18" t="s">
        <v>294</v>
      </c>
      <c r="B22" s="19" t="s">
        <v>295</v>
      </c>
      <c r="C22" s="15" t="s">
        <v>296</v>
      </c>
      <c r="D22" s="15" t="s">
        <v>297</v>
      </c>
      <c r="E22" s="20">
        <v>3428</v>
      </c>
      <c r="F22" s="21">
        <v>225.42189999999999</v>
      </c>
      <c r="G22" s="22">
        <v>9.9000000000000008E-3</v>
      </c>
      <c r="H22" s="31"/>
      <c r="I22" s="24"/>
      <c r="J22" s="5"/>
    </row>
    <row r="23" spans="1:10" ht="12.95" customHeight="1">
      <c r="A23" s="18" t="s">
        <v>298</v>
      </c>
      <c r="B23" s="19" t="s">
        <v>299</v>
      </c>
      <c r="C23" s="15" t="s">
        <v>300</v>
      </c>
      <c r="D23" s="15" t="s">
        <v>301</v>
      </c>
      <c r="E23" s="20">
        <v>77038</v>
      </c>
      <c r="F23" s="21">
        <v>215.5215</v>
      </c>
      <c r="G23" s="22">
        <v>9.4999999999999998E-3</v>
      </c>
      <c r="H23" s="31"/>
      <c r="I23" s="24"/>
      <c r="J23" s="5"/>
    </row>
    <row r="24" spans="1:10" ht="12.95" customHeight="1">
      <c r="A24" s="18" t="s">
        <v>302</v>
      </c>
      <c r="B24" s="19" t="s">
        <v>303</v>
      </c>
      <c r="C24" s="15" t="s">
        <v>304</v>
      </c>
      <c r="D24" s="15" t="s">
        <v>305</v>
      </c>
      <c r="E24" s="20">
        <v>58515</v>
      </c>
      <c r="F24" s="21">
        <v>212.78980000000001</v>
      </c>
      <c r="G24" s="22">
        <v>9.2999999999999992E-3</v>
      </c>
      <c r="H24" s="31"/>
      <c r="I24" s="24"/>
      <c r="J24" s="5"/>
    </row>
    <row r="25" spans="1:10" ht="12.95" customHeight="1">
      <c r="A25" s="18" t="s">
        <v>306</v>
      </c>
      <c r="B25" s="19" t="s">
        <v>307</v>
      </c>
      <c r="C25" s="15" t="s">
        <v>308</v>
      </c>
      <c r="D25" s="15" t="s">
        <v>280</v>
      </c>
      <c r="E25" s="20">
        <v>26059</v>
      </c>
      <c r="F25" s="21">
        <v>204.941</v>
      </c>
      <c r="G25" s="22">
        <v>8.9999999999999993E-3</v>
      </c>
      <c r="H25" s="31"/>
      <c r="I25" s="24"/>
      <c r="J25" s="5"/>
    </row>
    <row r="26" spans="1:10" ht="12.95" customHeight="1">
      <c r="A26" s="18" t="s">
        <v>309</v>
      </c>
      <c r="B26" s="19" t="s">
        <v>310</v>
      </c>
      <c r="C26" s="15" t="s">
        <v>311</v>
      </c>
      <c r="D26" s="15" t="s">
        <v>301</v>
      </c>
      <c r="E26" s="20">
        <v>2721</v>
      </c>
      <c r="F26" s="21">
        <v>184.90280000000001</v>
      </c>
      <c r="G26" s="22">
        <v>8.0999999999999996E-3</v>
      </c>
      <c r="H26" s="31"/>
      <c r="I26" s="24"/>
      <c r="J26" s="5"/>
    </row>
    <row r="27" spans="1:10" ht="12.95" customHeight="1">
      <c r="A27" s="18" t="s">
        <v>312</v>
      </c>
      <c r="B27" s="19" t="s">
        <v>313</v>
      </c>
      <c r="C27" s="15" t="s">
        <v>314</v>
      </c>
      <c r="D27" s="15" t="s">
        <v>305</v>
      </c>
      <c r="E27" s="20">
        <v>55608</v>
      </c>
      <c r="F27" s="21">
        <v>183.1728</v>
      </c>
      <c r="G27" s="22">
        <v>8.0000000000000002E-3</v>
      </c>
      <c r="H27" s="31"/>
      <c r="I27" s="24"/>
      <c r="J27" s="5"/>
    </row>
    <row r="28" spans="1:10" ht="12.95" customHeight="1">
      <c r="A28" s="18" t="s">
        <v>315</v>
      </c>
      <c r="B28" s="19" t="s">
        <v>316</v>
      </c>
      <c r="C28" s="15" t="s">
        <v>317</v>
      </c>
      <c r="D28" s="15" t="s">
        <v>280</v>
      </c>
      <c r="E28" s="20">
        <v>1629</v>
      </c>
      <c r="F28" s="21">
        <v>180.39869999999999</v>
      </c>
      <c r="G28" s="22">
        <v>7.9000000000000008E-3</v>
      </c>
      <c r="H28" s="31"/>
      <c r="I28" s="24"/>
      <c r="J28" s="5"/>
    </row>
    <row r="29" spans="1:10" ht="12.95" customHeight="1">
      <c r="A29" s="18" t="s">
        <v>318</v>
      </c>
      <c r="B29" s="19" t="s">
        <v>319</v>
      </c>
      <c r="C29" s="15" t="s">
        <v>320</v>
      </c>
      <c r="D29" s="15" t="s">
        <v>321</v>
      </c>
      <c r="E29" s="20">
        <v>5091</v>
      </c>
      <c r="F29" s="21">
        <v>165.4066</v>
      </c>
      <c r="G29" s="22">
        <v>7.3000000000000001E-3</v>
      </c>
      <c r="H29" s="31"/>
      <c r="I29" s="24"/>
      <c r="J29" s="5"/>
    </row>
    <row r="30" spans="1:10" ht="12.95" customHeight="1">
      <c r="A30" s="18" t="s">
        <v>322</v>
      </c>
      <c r="B30" s="19" t="s">
        <v>323</v>
      </c>
      <c r="C30" s="15" t="s">
        <v>324</v>
      </c>
      <c r="D30" s="15" t="s">
        <v>325</v>
      </c>
      <c r="E30" s="20">
        <v>1410</v>
      </c>
      <c r="F30" s="21">
        <v>157.9503</v>
      </c>
      <c r="G30" s="22">
        <v>6.8999999999999999E-3</v>
      </c>
      <c r="H30" s="31"/>
      <c r="I30" s="24"/>
      <c r="J30" s="5"/>
    </row>
    <row r="31" spans="1:10" ht="12.95" customHeight="1">
      <c r="A31" s="18" t="s">
        <v>326</v>
      </c>
      <c r="B31" s="19" t="s">
        <v>327</v>
      </c>
      <c r="C31" s="15" t="s">
        <v>328</v>
      </c>
      <c r="D31" s="15" t="s">
        <v>329</v>
      </c>
      <c r="E31" s="20">
        <v>101925</v>
      </c>
      <c r="F31" s="21">
        <v>147.32239999999999</v>
      </c>
      <c r="G31" s="22">
        <v>6.4999999999999997E-3</v>
      </c>
      <c r="H31" s="31"/>
      <c r="I31" s="24"/>
      <c r="J31" s="5"/>
    </row>
    <row r="32" spans="1:10" ht="12.95" customHeight="1">
      <c r="A32" s="18" t="s">
        <v>330</v>
      </c>
      <c r="B32" s="19" t="s">
        <v>331</v>
      </c>
      <c r="C32" s="15" t="s">
        <v>332</v>
      </c>
      <c r="D32" s="15" t="s">
        <v>321</v>
      </c>
      <c r="E32" s="20">
        <v>5583</v>
      </c>
      <c r="F32" s="21">
        <v>138.43610000000001</v>
      </c>
      <c r="G32" s="22">
        <v>6.1000000000000004E-3</v>
      </c>
      <c r="H32" s="31"/>
      <c r="I32" s="24"/>
      <c r="J32" s="5"/>
    </row>
    <row r="33" spans="1:10" ht="12.95" customHeight="1">
      <c r="A33" s="18" t="s">
        <v>333</v>
      </c>
      <c r="B33" s="19" t="s">
        <v>334</v>
      </c>
      <c r="C33" s="15" t="s">
        <v>335</v>
      </c>
      <c r="D33" s="15" t="s">
        <v>336</v>
      </c>
      <c r="E33" s="20">
        <v>43666</v>
      </c>
      <c r="F33" s="21">
        <v>134.4913</v>
      </c>
      <c r="G33" s="22">
        <v>5.8999999999999999E-3</v>
      </c>
      <c r="H33" s="31"/>
      <c r="I33" s="24"/>
      <c r="J33" s="5"/>
    </row>
    <row r="34" spans="1:10" ht="12.95" customHeight="1">
      <c r="A34" s="18" t="s">
        <v>337</v>
      </c>
      <c r="B34" s="19" t="s">
        <v>338</v>
      </c>
      <c r="C34" s="15" t="s">
        <v>339</v>
      </c>
      <c r="D34" s="15" t="s">
        <v>255</v>
      </c>
      <c r="E34" s="20">
        <v>7749</v>
      </c>
      <c r="F34" s="21">
        <v>132.68610000000001</v>
      </c>
      <c r="G34" s="22">
        <v>5.7999999999999996E-3</v>
      </c>
      <c r="H34" s="31"/>
      <c r="I34" s="24"/>
      <c r="J34" s="5"/>
    </row>
    <row r="35" spans="1:10" ht="12.95" customHeight="1">
      <c r="A35" s="18" t="s">
        <v>340</v>
      </c>
      <c r="B35" s="19" t="s">
        <v>341</v>
      </c>
      <c r="C35" s="15" t="s">
        <v>342</v>
      </c>
      <c r="D35" s="15" t="s">
        <v>297</v>
      </c>
      <c r="E35" s="20">
        <v>40285</v>
      </c>
      <c r="F35" s="21">
        <v>132.2758</v>
      </c>
      <c r="G35" s="22">
        <v>5.7999999999999996E-3</v>
      </c>
      <c r="H35" s="31"/>
      <c r="I35" s="24"/>
      <c r="J35" s="5"/>
    </row>
    <row r="36" spans="1:10" ht="12.95" customHeight="1">
      <c r="A36" s="18" t="s">
        <v>343</v>
      </c>
      <c r="B36" s="19" t="s">
        <v>344</v>
      </c>
      <c r="C36" s="15" t="s">
        <v>345</v>
      </c>
      <c r="D36" s="15" t="s">
        <v>280</v>
      </c>
      <c r="E36" s="20">
        <v>1362</v>
      </c>
      <c r="F36" s="21">
        <v>123.03830000000001</v>
      </c>
      <c r="G36" s="22">
        <v>5.4000000000000003E-3</v>
      </c>
      <c r="H36" s="31"/>
      <c r="I36" s="24"/>
      <c r="J36" s="5"/>
    </row>
    <row r="37" spans="1:10" ht="12.95" customHeight="1">
      <c r="A37" s="18" t="s">
        <v>346</v>
      </c>
      <c r="B37" s="19" t="s">
        <v>347</v>
      </c>
      <c r="C37" s="15" t="s">
        <v>348</v>
      </c>
      <c r="D37" s="15" t="s">
        <v>349</v>
      </c>
      <c r="E37" s="20">
        <v>47579</v>
      </c>
      <c r="F37" s="21">
        <v>122.1353</v>
      </c>
      <c r="G37" s="22">
        <v>5.4000000000000003E-3</v>
      </c>
      <c r="H37" s="31"/>
      <c r="I37" s="24"/>
      <c r="J37" s="5"/>
    </row>
    <row r="38" spans="1:10" ht="12.95" customHeight="1">
      <c r="A38" s="18" t="s">
        <v>350</v>
      </c>
      <c r="B38" s="19" t="s">
        <v>351</v>
      </c>
      <c r="C38" s="15" t="s">
        <v>352</v>
      </c>
      <c r="D38" s="15" t="s">
        <v>325</v>
      </c>
      <c r="E38" s="20">
        <v>4581</v>
      </c>
      <c r="F38" s="21">
        <v>119.39230000000001</v>
      </c>
      <c r="G38" s="22">
        <v>5.1999999999999998E-3</v>
      </c>
      <c r="H38" s="31"/>
      <c r="I38" s="24"/>
      <c r="J38" s="5"/>
    </row>
    <row r="39" spans="1:10" ht="12.95" customHeight="1">
      <c r="A39" s="18" t="s">
        <v>353</v>
      </c>
      <c r="B39" s="19" t="s">
        <v>354</v>
      </c>
      <c r="C39" s="15" t="s">
        <v>355</v>
      </c>
      <c r="D39" s="15" t="s">
        <v>356</v>
      </c>
      <c r="E39" s="20">
        <v>18037</v>
      </c>
      <c r="F39" s="21">
        <v>118.3588</v>
      </c>
      <c r="G39" s="22">
        <v>5.1999999999999998E-3</v>
      </c>
      <c r="H39" s="31"/>
      <c r="I39" s="24"/>
      <c r="J39" s="5"/>
    </row>
    <row r="40" spans="1:10" ht="12.95" customHeight="1">
      <c r="A40" s="18" t="s">
        <v>357</v>
      </c>
      <c r="B40" s="19" t="s">
        <v>358</v>
      </c>
      <c r="C40" s="15" t="s">
        <v>359</v>
      </c>
      <c r="D40" s="15" t="s">
        <v>360</v>
      </c>
      <c r="E40" s="20">
        <v>27832</v>
      </c>
      <c r="F40" s="21">
        <v>115.89239999999999</v>
      </c>
      <c r="G40" s="22">
        <v>5.1000000000000004E-3</v>
      </c>
      <c r="H40" s="31"/>
      <c r="I40" s="24"/>
      <c r="J40" s="5"/>
    </row>
    <row r="41" spans="1:10" ht="12.95" customHeight="1">
      <c r="A41" s="18" t="s">
        <v>361</v>
      </c>
      <c r="B41" s="19" t="s">
        <v>362</v>
      </c>
      <c r="C41" s="15" t="s">
        <v>363</v>
      </c>
      <c r="D41" s="15" t="s">
        <v>329</v>
      </c>
      <c r="E41" s="20">
        <v>11866</v>
      </c>
      <c r="F41" s="21">
        <v>114.62560000000001</v>
      </c>
      <c r="G41" s="22">
        <v>5.0000000000000001E-3</v>
      </c>
      <c r="H41" s="31"/>
      <c r="I41" s="24"/>
      <c r="J41" s="5"/>
    </row>
    <row r="42" spans="1:10" ht="12.95" customHeight="1">
      <c r="A42" s="18" t="s">
        <v>364</v>
      </c>
      <c r="B42" s="19" t="s">
        <v>365</v>
      </c>
      <c r="C42" s="15" t="s">
        <v>366</v>
      </c>
      <c r="D42" s="15" t="s">
        <v>367</v>
      </c>
      <c r="E42" s="20">
        <v>9128</v>
      </c>
      <c r="F42" s="21">
        <v>108.62779999999999</v>
      </c>
      <c r="G42" s="22">
        <v>4.7999999999999996E-3</v>
      </c>
      <c r="H42" s="31"/>
      <c r="I42" s="24"/>
      <c r="J42" s="5"/>
    </row>
    <row r="43" spans="1:10" ht="12.95" customHeight="1">
      <c r="A43" s="18" t="s">
        <v>368</v>
      </c>
      <c r="B43" s="19" t="s">
        <v>369</v>
      </c>
      <c r="C43" s="15" t="s">
        <v>370</v>
      </c>
      <c r="D43" s="15" t="s">
        <v>297</v>
      </c>
      <c r="E43" s="20">
        <v>6759</v>
      </c>
      <c r="F43" s="21">
        <v>106.78879999999999</v>
      </c>
      <c r="G43" s="22">
        <v>4.7000000000000002E-3</v>
      </c>
      <c r="H43" s="31"/>
      <c r="I43" s="24"/>
      <c r="J43" s="5"/>
    </row>
    <row r="44" spans="1:10" ht="12.95" customHeight="1">
      <c r="A44" s="18" t="s">
        <v>371</v>
      </c>
      <c r="B44" s="19" t="s">
        <v>372</v>
      </c>
      <c r="C44" s="15" t="s">
        <v>373</v>
      </c>
      <c r="D44" s="15" t="s">
        <v>297</v>
      </c>
      <c r="E44" s="20">
        <v>3471</v>
      </c>
      <c r="F44" s="21">
        <v>104.8121</v>
      </c>
      <c r="G44" s="22">
        <v>4.5999999999999999E-3</v>
      </c>
      <c r="H44" s="31"/>
      <c r="I44" s="24"/>
      <c r="J44" s="5"/>
    </row>
    <row r="45" spans="1:10" ht="12.95" customHeight="1">
      <c r="A45" s="18" t="s">
        <v>374</v>
      </c>
      <c r="B45" s="19" t="s">
        <v>375</v>
      </c>
      <c r="C45" s="15" t="s">
        <v>376</v>
      </c>
      <c r="D45" s="15" t="s">
        <v>336</v>
      </c>
      <c r="E45" s="20">
        <v>2333</v>
      </c>
      <c r="F45" s="21">
        <v>104.4449</v>
      </c>
      <c r="G45" s="22">
        <v>4.5999999999999999E-3</v>
      </c>
      <c r="H45" s="31"/>
      <c r="I45" s="24"/>
      <c r="J45" s="5"/>
    </row>
    <row r="46" spans="1:10" ht="12.95" customHeight="1">
      <c r="A46" s="18" t="s">
        <v>377</v>
      </c>
      <c r="B46" s="19" t="s">
        <v>378</v>
      </c>
      <c r="C46" s="15" t="s">
        <v>379</v>
      </c>
      <c r="D46" s="15" t="s">
        <v>293</v>
      </c>
      <c r="E46" s="20">
        <v>6807</v>
      </c>
      <c r="F46" s="21">
        <v>104.4126</v>
      </c>
      <c r="G46" s="22">
        <v>4.5999999999999999E-3</v>
      </c>
      <c r="H46" s="31"/>
      <c r="I46" s="24"/>
      <c r="J46" s="5"/>
    </row>
    <row r="47" spans="1:10" ht="12.95" customHeight="1">
      <c r="A47" s="18" t="s">
        <v>380</v>
      </c>
      <c r="B47" s="19" t="s">
        <v>381</v>
      </c>
      <c r="C47" s="15" t="s">
        <v>382</v>
      </c>
      <c r="D47" s="15" t="s">
        <v>255</v>
      </c>
      <c r="E47" s="20">
        <v>17252</v>
      </c>
      <c r="F47" s="21">
        <v>99.690700000000007</v>
      </c>
      <c r="G47" s="22">
        <v>4.4000000000000003E-3</v>
      </c>
      <c r="H47" s="31"/>
      <c r="I47" s="24"/>
      <c r="J47" s="5"/>
    </row>
    <row r="48" spans="1:10" ht="12.95" customHeight="1">
      <c r="A48" s="18" t="s">
        <v>383</v>
      </c>
      <c r="B48" s="19" t="s">
        <v>384</v>
      </c>
      <c r="C48" s="15" t="s">
        <v>385</v>
      </c>
      <c r="D48" s="15" t="s">
        <v>386</v>
      </c>
      <c r="E48" s="20">
        <v>4449</v>
      </c>
      <c r="F48" s="21">
        <v>99.419600000000003</v>
      </c>
      <c r="G48" s="22">
        <v>4.4000000000000003E-3</v>
      </c>
      <c r="H48" s="31"/>
      <c r="I48" s="24"/>
      <c r="J48" s="5"/>
    </row>
    <row r="49" spans="1:10" ht="12.95" customHeight="1">
      <c r="A49" s="18" t="s">
        <v>387</v>
      </c>
      <c r="B49" s="19" t="s">
        <v>388</v>
      </c>
      <c r="C49" s="15" t="s">
        <v>389</v>
      </c>
      <c r="D49" s="15" t="s">
        <v>293</v>
      </c>
      <c r="E49" s="20">
        <v>1554</v>
      </c>
      <c r="F49" s="21">
        <v>95.9238</v>
      </c>
      <c r="G49" s="22">
        <v>4.1999999999999997E-3</v>
      </c>
      <c r="H49" s="31"/>
      <c r="I49" s="24"/>
      <c r="J49" s="5"/>
    </row>
    <row r="50" spans="1:10" ht="12.95" customHeight="1">
      <c r="A50" s="18" t="s">
        <v>390</v>
      </c>
      <c r="B50" s="19" t="s">
        <v>391</v>
      </c>
      <c r="C50" s="15" t="s">
        <v>392</v>
      </c>
      <c r="D50" s="15" t="s">
        <v>393</v>
      </c>
      <c r="E50" s="20">
        <v>2146</v>
      </c>
      <c r="F50" s="21">
        <v>93.971199999999996</v>
      </c>
      <c r="G50" s="22">
        <v>4.1000000000000003E-3</v>
      </c>
      <c r="H50" s="31"/>
      <c r="I50" s="24"/>
      <c r="J50" s="5"/>
    </row>
    <row r="51" spans="1:10" ht="12.95" customHeight="1">
      <c r="A51" s="18" t="s">
        <v>394</v>
      </c>
      <c r="B51" s="19" t="s">
        <v>395</v>
      </c>
      <c r="C51" s="15" t="s">
        <v>396</v>
      </c>
      <c r="D51" s="15" t="s">
        <v>397</v>
      </c>
      <c r="E51" s="20">
        <v>20642</v>
      </c>
      <c r="F51" s="21">
        <v>93.611500000000007</v>
      </c>
      <c r="G51" s="22">
        <v>4.1000000000000003E-3</v>
      </c>
      <c r="H51" s="31"/>
      <c r="I51" s="24"/>
      <c r="J51" s="5"/>
    </row>
    <row r="52" spans="1:10" ht="12.95" customHeight="1">
      <c r="A52" s="18" t="s">
        <v>398</v>
      </c>
      <c r="B52" s="19" t="s">
        <v>399</v>
      </c>
      <c r="C52" s="15" t="s">
        <v>400</v>
      </c>
      <c r="D52" s="15" t="s">
        <v>401</v>
      </c>
      <c r="E52" s="20">
        <v>15016</v>
      </c>
      <c r="F52" s="21">
        <v>93.279399999999995</v>
      </c>
      <c r="G52" s="22">
        <v>4.1000000000000003E-3</v>
      </c>
      <c r="H52" s="31"/>
      <c r="I52" s="24"/>
      <c r="J52" s="5"/>
    </row>
    <row r="53" spans="1:10" ht="12.95" customHeight="1">
      <c r="A53" s="18" t="s">
        <v>402</v>
      </c>
      <c r="B53" s="19" t="s">
        <v>403</v>
      </c>
      <c r="C53" s="15" t="s">
        <v>404</v>
      </c>
      <c r="D53" s="15" t="s">
        <v>405</v>
      </c>
      <c r="E53" s="20">
        <v>145569</v>
      </c>
      <c r="F53" s="21">
        <v>91.679400000000001</v>
      </c>
      <c r="G53" s="22">
        <v>4.0000000000000001E-3</v>
      </c>
      <c r="H53" s="31"/>
      <c r="I53" s="24"/>
      <c r="J53" s="5"/>
    </row>
    <row r="54" spans="1:10" ht="12.95" customHeight="1">
      <c r="A54" s="18" t="s">
        <v>406</v>
      </c>
      <c r="B54" s="19" t="s">
        <v>407</v>
      </c>
      <c r="C54" s="15" t="s">
        <v>408</v>
      </c>
      <c r="D54" s="15" t="s">
        <v>409</v>
      </c>
      <c r="E54" s="20">
        <v>9227</v>
      </c>
      <c r="F54" s="21">
        <v>90.401499999999999</v>
      </c>
      <c r="G54" s="22">
        <v>4.0000000000000001E-3</v>
      </c>
      <c r="H54" s="31"/>
      <c r="I54" s="24"/>
      <c r="J54" s="5"/>
    </row>
    <row r="55" spans="1:10" ht="12.95" customHeight="1">
      <c r="A55" s="18" t="s">
        <v>410</v>
      </c>
      <c r="B55" s="19" t="s">
        <v>411</v>
      </c>
      <c r="C55" s="15" t="s">
        <v>412</v>
      </c>
      <c r="D55" s="15" t="s">
        <v>293</v>
      </c>
      <c r="E55" s="20">
        <v>7426</v>
      </c>
      <c r="F55" s="21">
        <v>89.282799999999995</v>
      </c>
      <c r="G55" s="22">
        <v>3.8999999999999998E-3</v>
      </c>
      <c r="H55" s="31"/>
      <c r="I55" s="24"/>
      <c r="J55" s="5"/>
    </row>
    <row r="56" spans="1:10" ht="12.95" customHeight="1">
      <c r="A56" s="18" t="s">
        <v>413</v>
      </c>
      <c r="B56" s="19" t="s">
        <v>414</v>
      </c>
      <c r="C56" s="15" t="s">
        <v>415</v>
      </c>
      <c r="D56" s="15" t="s">
        <v>297</v>
      </c>
      <c r="E56" s="20">
        <v>17704</v>
      </c>
      <c r="F56" s="21">
        <v>87.687899999999999</v>
      </c>
      <c r="G56" s="22">
        <v>3.8999999999999998E-3</v>
      </c>
      <c r="H56" s="31"/>
      <c r="I56" s="24"/>
      <c r="J56" s="5"/>
    </row>
    <row r="57" spans="1:10" ht="12.95" customHeight="1">
      <c r="A57" s="18" t="s">
        <v>416</v>
      </c>
      <c r="B57" s="19" t="s">
        <v>417</v>
      </c>
      <c r="C57" s="15" t="s">
        <v>418</v>
      </c>
      <c r="D57" s="15" t="s">
        <v>419</v>
      </c>
      <c r="E57" s="20">
        <v>13164</v>
      </c>
      <c r="F57" s="21">
        <v>86.586200000000005</v>
      </c>
      <c r="G57" s="22">
        <v>3.8E-3</v>
      </c>
      <c r="H57" s="31"/>
      <c r="I57" s="24"/>
      <c r="J57" s="5"/>
    </row>
    <row r="58" spans="1:10" ht="12.95" customHeight="1">
      <c r="A58" s="18" t="s">
        <v>420</v>
      </c>
      <c r="B58" s="19" t="s">
        <v>421</v>
      </c>
      <c r="C58" s="15" t="s">
        <v>422</v>
      </c>
      <c r="D58" s="15" t="s">
        <v>423</v>
      </c>
      <c r="E58" s="20">
        <v>10874</v>
      </c>
      <c r="F58" s="21">
        <v>86.268900000000002</v>
      </c>
      <c r="G58" s="22">
        <v>3.8E-3</v>
      </c>
      <c r="H58" s="31"/>
      <c r="I58" s="24"/>
      <c r="J58" s="5"/>
    </row>
    <row r="59" spans="1:10" ht="12.95" customHeight="1">
      <c r="A59" s="18" t="s">
        <v>424</v>
      </c>
      <c r="B59" s="19" t="s">
        <v>425</v>
      </c>
      <c r="C59" s="15" t="s">
        <v>426</v>
      </c>
      <c r="D59" s="15" t="s">
        <v>409</v>
      </c>
      <c r="E59" s="20">
        <v>1260</v>
      </c>
      <c r="F59" s="21">
        <v>86.0441</v>
      </c>
      <c r="G59" s="22">
        <v>3.8E-3</v>
      </c>
      <c r="H59" s="31"/>
      <c r="I59" s="24"/>
      <c r="J59" s="5"/>
    </row>
    <row r="60" spans="1:10" ht="12.95" customHeight="1">
      <c r="A60" s="18" t="s">
        <v>427</v>
      </c>
      <c r="B60" s="19" t="s">
        <v>428</v>
      </c>
      <c r="C60" s="15" t="s">
        <v>429</v>
      </c>
      <c r="D60" s="15" t="s">
        <v>305</v>
      </c>
      <c r="E60" s="20">
        <v>20641</v>
      </c>
      <c r="F60" s="21">
        <v>85.484700000000004</v>
      </c>
      <c r="G60" s="22">
        <v>3.8E-3</v>
      </c>
      <c r="H60" s="31"/>
      <c r="I60" s="24"/>
      <c r="J60" s="5"/>
    </row>
    <row r="61" spans="1:10" ht="12.95" customHeight="1">
      <c r="A61" s="18" t="s">
        <v>430</v>
      </c>
      <c r="B61" s="19" t="s">
        <v>431</v>
      </c>
      <c r="C61" s="15" t="s">
        <v>432</v>
      </c>
      <c r="D61" s="15" t="s">
        <v>280</v>
      </c>
      <c r="E61" s="20">
        <v>1714</v>
      </c>
      <c r="F61" s="21">
        <v>82.817899999999995</v>
      </c>
      <c r="G61" s="22">
        <v>3.5999999999999999E-3</v>
      </c>
      <c r="H61" s="31"/>
      <c r="I61" s="24"/>
      <c r="J61" s="5"/>
    </row>
    <row r="62" spans="1:10" ht="12.95" customHeight="1">
      <c r="A62" s="18" t="s">
        <v>433</v>
      </c>
      <c r="B62" s="19" t="s">
        <v>434</v>
      </c>
      <c r="C62" s="15" t="s">
        <v>435</v>
      </c>
      <c r="D62" s="15" t="s">
        <v>297</v>
      </c>
      <c r="E62" s="20">
        <v>15525</v>
      </c>
      <c r="F62" s="21">
        <v>82.686199999999999</v>
      </c>
      <c r="G62" s="22">
        <v>3.5999999999999999E-3</v>
      </c>
      <c r="H62" s="31"/>
      <c r="I62" s="24"/>
      <c r="J62" s="5"/>
    </row>
    <row r="63" spans="1:10" ht="12.95" customHeight="1">
      <c r="A63" s="18" t="s">
        <v>436</v>
      </c>
      <c r="B63" s="19" t="s">
        <v>437</v>
      </c>
      <c r="C63" s="15" t="s">
        <v>438</v>
      </c>
      <c r="D63" s="15" t="s">
        <v>405</v>
      </c>
      <c r="E63" s="20">
        <v>1083</v>
      </c>
      <c r="F63" s="21">
        <v>81.884</v>
      </c>
      <c r="G63" s="22">
        <v>3.5999999999999999E-3</v>
      </c>
      <c r="H63" s="31"/>
      <c r="I63" s="24"/>
      <c r="J63" s="5"/>
    </row>
    <row r="64" spans="1:10" ht="12.95" customHeight="1">
      <c r="A64" s="18" t="s">
        <v>439</v>
      </c>
      <c r="B64" s="19" t="s">
        <v>440</v>
      </c>
      <c r="C64" s="15" t="s">
        <v>441</v>
      </c>
      <c r="D64" s="15" t="s">
        <v>244</v>
      </c>
      <c r="E64" s="20">
        <v>8072</v>
      </c>
      <c r="F64" s="21">
        <v>80.385000000000005</v>
      </c>
      <c r="G64" s="22">
        <v>3.5000000000000001E-3</v>
      </c>
      <c r="H64" s="31"/>
      <c r="I64" s="24"/>
      <c r="J64" s="5"/>
    </row>
    <row r="65" spans="1:10" ht="12.95" customHeight="1">
      <c r="A65" s="18" t="s">
        <v>442</v>
      </c>
      <c r="B65" s="19" t="s">
        <v>443</v>
      </c>
      <c r="C65" s="15" t="s">
        <v>444</v>
      </c>
      <c r="D65" s="15" t="s">
        <v>419</v>
      </c>
      <c r="E65" s="20">
        <v>5504</v>
      </c>
      <c r="F65" s="21">
        <v>79.133799999999994</v>
      </c>
      <c r="G65" s="22">
        <v>3.5000000000000001E-3</v>
      </c>
      <c r="H65" s="31"/>
      <c r="I65" s="24"/>
      <c r="J65" s="5"/>
    </row>
    <row r="66" spans="1:10" ht="12.95" customHeight="1">
      <c r="A66" s="18" t="s">
        <v>445</v>
      </c>
      <c r="B66" s="19" t="s">
        <v>446</v>
      </c>
      <c r="C66" s="15" t="s">
        <v>447</v>
      </c>
      <c r="D66" s="15" t="s">
        <v>301</v>
      </c>
      <c r="E66" s="20">
        <v>950</v>
      </c>
      <c r="F66" s="21">
        <v>78.425399999999996</v>
      </c>
      <c r="G66" s="22">
        <v>3.3999999999999998E-3</v>
      </c>
      <c r="H66" s="31"/>
      <c r="I66" s="24"/>
      <c r="J66" s="5"/>
    </row>
    <row r="67" spans="1:10" ht="12.95" customHeight="1">
      <c r="A67" s="18" t="s">
        <v>448</v>
      </c>
      <c r="B67" s="19" t="s">
        <v>449</v>
      </c>
      <c r="C67" s="15" t="s">
        <v>450</v>
      </c>
      <c r="D67" s="15" t="s">
        <v>255</v>
      </c>
      <c r="E67" s="20">
        <v>1314</v>
      </c>
      <c r="F67" s="21">
        <v>77.600200000000001</v>
      </c>
      <c r="G67" s="22">
        <v>3.3999999999999998E-3</v>
      </c>
      <c r="H67" s="31"/>
      <c r="I67" s="24"/>
      <c r="J67" s="5"/>
    </row>
    <row r="68" spans="1:10" ht="12.95" customHeight="1">
      <c r="A68" s="18" t="s">
        <v>451</v>
      </c>
      <c r="B68" s="19" t="s">
        <v>452</v>
      </c>
      <c r="C68" s="15" t="s">
        <v>453</v>
      </c>
      <c r="D68" s="15" t="s">
        <v>454</v>
      </c>
      <c r="E68" s="20">
        <v>1647</v>
      </c>
      <c r="F68" s="21">
        <v>76.927300000000002</v>
      </c>
      <c r="G68" s="22">
        <v>3.3999999999999998E-3</v>
      </c>
      <c r="H68" s="31"/>
      <c r="I68" s="24"/>
      <c r="J68" s="5"/>
    </row>
    <row r="69" spans="1:10" ht="12.95" customHeight="1">
      <c r="A69" s="18" t="s">
        <v>455</v>
      </c>
      <c r="B69" s="19" t="s">
        <v>456</v>
      </c>
      <c r="C69" s="15" t="s">
        <v>457</v>
      </c>
      <c r="D69" s="15" t="s">
        <v>458</v>
      </c>
      <c r="E69" s="20">
        <v>8017</v>
      </c>
      <c r="F69" s="21">
        <v>76.855000000000004</v>
      </c>
      <c r="G69" s="22">
        <v>3.3999999999999998E-3</v>
      </c>
      <c r="H69" s="31"/>
      <c r="I69" s="24"/>
      <c r="J69" s="5"/>
    </row>
    <row r="70" spans="1:10" ht="12.95" customHeight="1">
      <c r="A70" s="18" t="s">
        <v>459</v>
      </c>
      <c r="B70" s="19" t="s">
        <v>460</v>
      </c>
      <c r="C70" s="15" t="s">
        <v>461</v>
      </c>
      <c r="D70" s="15" t="s">
        <v>280</v>
      </c>
      <c r="E70" s="20">
        <v>1584</v>
      </c>
      <c r="F70" s="21">
        <v>75.425299999999993</v>
      </c>
      <c r="G70" s="22">
        <v>3.3E-3</v>
      </c>
      <c r="H70" s="31"/>
      <c r="I70" s="24"/>
      <c r="J70" s="5"/>
    </row>
    <row r="71" spans="1:10" ht="12.95" customHeight="1">
      <c r="A71" s="18" t="s">
        <v>462</v>
      </c>
      <c r="B71" s="19" t="s">
        <v>463</v>
      </c>
      <c r="C71" s="15" t="s">
        <v>464</v>
      </c>
      <c r="D71" s="15" t="s">
        <v>465</v>
      </c>
      <c r="E71" s="20">
        <v>3926</v>
      </c>
      <c r="F71" s="21">
        <v>74.354500000000002</v>
      </c>
      <c r="G71" s="22">
        <v>3.3E-3</v>
      </c>
      <c r="H71" s="31"/>
      <c r="I71" s="24"/>
      <c r="J71" s="5"/>
    </row>
    <row r="72" spans="1:10" ht="12.95" customHeight="1">
      <c r="A72" s="18" t="s">
        <v>466</v>
      </c>
      <c r="B72" s="19" t="s">
        <v>467</v>
      </c>
      <c r="C72" s="15" t="s">
        <v>468</v>
      </c>
      <c r="D72" s="15" t="s">
        <v>321</v>
      </c>
      <c r="E72" s="20">
        <v>459</v>
      </c>
      <c r="F72" s="21">
        <v>72.555999999999997</v>
      </c>
      <c r="G72" s="22">
        <v>3.2000000000000002E-3</v>
      </c>
      <c r="H72" s="31"/>
      <c r="I72" s="24"/>
      <c r="J72" s="5"/>
    </row>
    <row r="73" spans="1:10" ht="12.95" customHeight="1">
      <c r="A73" s="18" t="s">
        <v>469</v>
      </c>
      <c r="B73" s="19" t="s">
        <v>470</v>
      </c>
      <c r="C73" s="15" t="s">
        <v>471</v>
      </c>
      <c r="D73" s="15" t="s">
        <v>280</v>
      </c>
      <c r="E73" s="20">
        <v>2930</v>
      </c>
      <c r="F73" s="21">
        <v>71.329400000000007</v>
      </c>
      <c r="G73" s="22">
        <v>3.0999999999999999E-3</v>
      </c>
      <c r="H73" s="31"/>
      <c r="I73" s="24"/>
      <c r="J73" s="5"/>
    </row>
    <row r="74" spans="1:10" ht="12.95" customHeight="1">
      <c r="A74" s="18" t="s">
        <v>472</v>
      </c>
      <c r="B74" s="19" t="s">
        <v>473</v>
      </c>
      <c r="C74" s="15" t="s">
        <v>474</v>
      </c>
      <c r="D74" s="15" t="s">
        <v>386</v>
      </c>
      <c r="E74" s="20">
        <v>1442</v>
      </c>
      <c r="F74" s="21">
        <v>71.251400000000004</v>
      </c>
      <c r="G74" s="22">
        <v>3.0999999999999999E-3</v>
      </c>
      <c r="H74" s="31"/>
      <c r="I74" s="24"/>
      <c r="J74" s="5"/>
    </row>
    <row r="75" spans="1:10" ht="12.95" customHeight="1">
      <c r="A75" s="18" t="s">
        <v>475</v>
      </c>
      <c r="B75" s="19" t="s">
        <v>476</v>
      </c>
      <c r="C75" s="15" t="s">
        <v>477</v>
      </c>
      <c r="D75" s="15" t="s">
        <v>255</v>
      </c>
      <c r="E75" s="20">
        <v>1153</v>
      </c>
      <c r="F75" s="21">
        <v>71.1678</v>
      </c>
      <c r="G75" s="22">
        <v>3.0999999999999999E-3</v>
      </c>
      <c r="H75" s="31"/>
      <c r="I75" s="24"/>
      <c r="J75" s="5"/>
    </row>
    <row r="76" spans="1:10" ht="12.95" customHeight="1">
      <c r="A76" s="18" t="s">
        <v>478</v>
      </c>
      <c r="B76" s="19" t="s">
        <v>479</v>
      </c>
      <c r="C76" s="15" t="s">
        <v>480</v>
      </c>
      <c r="D76" s="15" t="s">
        <v>481</v>
      </c>
      <c r="E76" s="20">
        <v>2885</v>
      </c>
      <c r="F76" s="21">
        <v>71.061899999999994</v>
      </c>
      <c r="G76" s="22">
        <v>3.0999999999999999E-3</v>
      </c>
      <c r="H76" s="31"/>
      <c r="I76" s="24"/>
      <c r="J76" s="5"/>
    </row>
    <row r="77" spans="1:10" ht="12.95" customHeight="1">
      <c r="A77" s="18" t="s">
        <v>482</v>
      </c>
      <c r="B77" s="19" t="s">
        <v>483</v>
      </c>
      <c r="C77" s="15" t="s">
        <v>484</v>
      </c>
      <c r="D77" s="15" t="s">
        <v>251</v>
      </c>
      <c r="E77" s="20">
        <v>24149</v>
      </c>
      <c r="F77" s="21">
        <v>70.539199999999994</v>
      </c>
      <c r="G77" s="22">
        <v>3.0999999999999999E-3</v>
      </c>
      <c r="H77" s="31"/>
      <c r="I77" s="24"/>
      <c r="J77" s="5"/>
    </row>
    <row r="78" spans="1:10" ht="12.95" customHeight="1">
      <c r="A78" s="18" t="s">
        <v>485</v>
      </c>
      <c r="B78" s="19" t="s">
        <v>486</v>
      </c>
      <c r="C78" s="15" t="s">
        <v>487</v>
      </c>
      <c r="D78" s="15" t="s">
        <v>255</v>
      </c>
      <c r="E78" s="20">
        <v>804</v>
      </c>
      <c r="F78" s="21">
        <v>69.834199999999996</v>
      </c>
      <c r="G78" s="22">
        <v>3.0999999999999999E-3</v>
      </c>
      <c r="H78" s="31"/>
      <c r="I78" s="24"/>
      <c r="J78" s="5"/>
    </row>
    <row r="79" spans="1:10" ht="12.95" customHeight="1">
      <c r="A79" s="18" t="s">
        <v>488</v>
      </c>
      <c r="B79" s="19" t="s">
        <v>489</v>
      </c>
      <c r="C79" s="15" t="s">
        <v>490</v>
      </c>
      <c r="D79" s="15" t="s">
        <v>301</v>
      </c>
      <c r="E79" s="20">
        <v>1836</v>
      </c>
      <c r="F79" s="21">
        <v>68.1083</v>
      </c>
      <c r="G79" s="22">
        <v>3.0000000000000001E-3</v>
      </c>
      <c r="H79" s="31"/>
      <c r="I79" s="24"/>
      <c r="J79" s="5"/>
    </row>
    <row r="80" spans="1:10" ht="12.95" customHeight="1">
      <c r="A80" s="18" t="s">
        <v>491</v>
      </c>
      <c r="B80" s="19" t="s">
        <v>492</v>
      </c>
      <c r="C80" s="15" t="s">
        <v>493</v>
      </c>
      <c r="D80" s="15" t="s">
        <v>494</v>
      </c>
      <c r="E80" s="20">
        <v>32864</v>
      </c>
      <c r="F80" s="21">
        <v>65.5505</v>
      </c>
      <c r="G80" s="22">
        <v>2.8999999999999998E-3</v>
      </c>
      <c r="H80" s="31"/>
      <c r="I80" s="24"/>
      <c r="J80" s="5"/>
    </row>
    <row r="81" spans="1:10" ht="12.95" customHeight="1">
      <c r="A81" s="18" t="s">
        <v>495</v>
      </c>
      <c r="B81" s="19" t="s">
        <v>496</v>
      </c>
      <c r="C81" s="15" t="s">
        <v>497</v>
      </c>
      <c r="D81" s="15" t="s">
        <v>498</v>
      </c>
      <c r="E81" s="20">
        <v>7846</v>
      </c>
      <c r="F81" s="21">
        <v>64.568700000000007</v>
      </c>
      <c r="G81" s="22">
        <v>2.8E-3</v>
      </c>
      <c r="H81" s="31"/>
      <c r="I81" s="24"/>
      <c r="J81" s="5"/>
    </row>
    <row r="82" spans="1:10" ht="12.95" customHeight="1">
      <c r="A82" s="18" t="s">
        <v>499</v>
      </c>
      <c r="B82" s="19" t="s">
        <v>500</v>
      </c>
      <c r="C82" s="15" t="s">
        <v>501</v>
      </c>
      <c r="D82" s="15" t="s">
        <v>251</v>
      </c>
      <c r="E82" s="20">
        <v>46341</v>
      </c>
      <c r="F82" s="21">
        <v>64.242500000000007</v>
      </c>
      <c r="G82" s="22">
        <v>2.8E-3</v>
      </c>
      <c r="H82" s="31"/>
      <c r="I82" s="24"/>
      <c r="J82" s="5"/>
    </row>
    <row r="83" spans="1:10" ht="12.95" customHeight="1">
      <c r="A83" s="18" t="s">
        <v>502</v>
      </c>
      <c r="B83" s="19" t="s">
        <v>503</v>
      </c>
      <c r="C83" s="15" t="s">
        <v>504</v>
      </c>
      <c r="D83" s="15" t="s">
        <v>244</v>
      </c>
      <c r="E83" s="20">
        <v>30037</v>
      </c>
      <c r="F83" s="21">
        <v>63.311999999999998</v>
      </c>
      <c r="G83" s="22">
        <v>2.8E-3</v>
      </c>
      <c r="H83" s="31"/>
      <c r="I83" s="24"/>
      <c r="J83" s="5"/>
    </row>
    <row r="84" spans="1:10" ht="12.95" customHeight="1">
      <c r="A84" s="18" t="s">
        <v>505</v>
      </c>
      <c r="B84" s="19" t="s">
        <v>506</v>
      </c>
      <c r="C84" s="15" t="s">
        <v>507</v>
      </c>
      <c r="D84" s="15" t="s">
        <v>297</v>
      </c>
      <c r="E84" s="20">
        <v>5084</v>
      </c>
      <c r="F84" s="21">
        <v>62.734000000000002</v>
      </c>
      <c r="G84" s="22">
        <v>2.8E-3</v>
      </c>
      <c r="H84" s="31"/>
      <c r="I84" s="24"/>
      <c r="J84" s="5"/>
    </row>
    <row r="85" spans="1:10" ht="12.95" customHeight="1">
      <c r="A85" s="18" t="s">
        <v>508</v>
      </c>
      <c r="B85" s="19" t="s">
        <v>509</v>
      </c>
      <c r="C85" s="15" t="s">
        <v>510</v>
      </c>
      <c r="D85" s="15" t="s">
        <v>293</v>
      </c>
      <c r="E85" s="20">
        <v>2947</v>
      </c>
      <c r="F85" s="21">
        <v>60.435600000000001</v>
      </c>
      <c r="G85" s="22">
        <v>2.7000000000000001E-3</v>
      </c>
      <c r="H85" s="31"/>
      <c r="I85" s="24"/>
      <c r="J85" s="5"/>
    </row>
    <row r="86" spans="1:10" ht="12.95" customHeight="1">
      <c r="A86" s="18" t="s">
        <v>511</v>
      </c>
      <c r="B86" s="19" t="s">
        <v>512</v>
      </c>
      <c r="C86" s="15" t="s">
        <v>513</v>
      </c>
      <c r="D86" s="15" t="s">
        <v>305</v>
      </c>
      <c r="E86" s="20">
        <v>4459</v>
      </c>
      <c r="F86" s="21">
        <v>59.032699999999998</v>
      </c>
      <c r="G86" s="22">
        <v>2.5999999999999999E-3</v>
      </c>
      <c r="H86" s="31"/>
      <c r="I86" s="24"/>
      <c r="J86" s="5"/>
    </row>
    <row r="87" spans="1:10" ht="12.95" customHeight="1">
      <c r="A87" s="18" t="s">
        <v>514</v>
      </c>
      <c r="B87" s="19" t="s">
        <v>515</v>
      </c>
      <c r="C87" s="15" t="s">
        <v>516</v>
      </c>
      <c r="D87" s="15" t="s">
        <v>305</v>
      </c>
      <c r="E87" s="20">
        <v>10559</v>
      </c>
      <c r="F87" s="21">
        <v>58.581299999999999</v>
      </c>
      <c r="G87" s="22">
        <v>2.5999999999999999E-3</v>
      </c>
      <c r="H87" s="31"/>
      <c r="I87" s="24"/>
      <c r="J87" s="5"/>
    </row>
    <row r="88" spans="1:10" ht="12.95" customHeight="1">
      <c r="A88" s="18" t="s">
        <v>517</v>
      </c>
      <c r="B88" s="19" t="s">
        <v>518</v>
      </c>
      <c r="C88" s="15" t="s">
        <v>519</v>
      </c>
      <c r="D88" s="15" t="s">
        <v>520</v>
      </c>
      <c r="E88" s="20">
        <v>1653</v>
      </c>
      <c r="F88" s="21">
        <v>57.585599999999999</v>
      </c>
      <c r="G88" s="22">
        <v>2.5000000000000001E-3</v>
      </c>
      <c r="H88" s="31"/>
      <c r="I88" s="24"/>
      <c r="J88" s="5"/>
    </row>
    <row r="89" spans="1:10" ht="12.95" customHeight="1">
      <c r="A89" s="18" t="s">
        <v>521</v>
      </c>
      <c r="B89" s="19" t="s">
        <v>522</v>
      </c>
      <c r="C89" s="15" t="s">
        <v>523</v>
      </c>
      <c r="D89" s="15" t="s">
        <v>524</v>
      </c>
      <c r="E89" s="20">
        <v>4611</v>
      </c>
      <c r="F89" s="21">
        <v>57.390799999999999</v>
      </c>
      <c r="G89" s="22">
        <v>2.5000000000000001E-3</v>
      </c>
      <c r="H89" s="31"/>
      <c r="I89" s="24"/>
      <c r="J89" s="5"/>
    </row>
    <row r="90" spans="1:10" ht="12.95" customHeight="1">
      <c r="A90" s="18" t="s">
        <v>525</v>
      </c>
      <c r="B90" s="19" t="s">
        <v>526</v>
      </c>
      <c r="C90" s="15" t="s">
        <v>527</v>
      </c>
      <c r="D90" s="15" t="s">
        <v>405</v>
      </c>
      <c r="E90" s="20">
        <v>7820</v>
      </c>
      <c r="F90" s="21">
        <v>57.262</v>
      </c>
      <c r="G90" s="22">
        <v>2.5000000000000001E-3</v>
      </c>
      <c r="H90" s="31"/>
      <c r="I90" s="24"/>
      <c r="J90" s="5"/>
    </row>
    <row r="91" spans="1:10" ht="12.95" customHeight="1">
      <c r="A91" s="18" t="s">
        <v>528</v>
      </c>
      <c r="B91" s="19" t="s">
        <v>529</v>
      </c>
      <c r="C91" s="15" t="s">
        <v>530</v>
      </c>
      <c r="D91" s="15" t="s">
        <v>531</v>
      </c>
      <c r="E91" s="20">
        <v>1859</v>
      </c>
      <c r="F91" s="21">
        <v>57.000700000000002</v>
      </c>
      <c r="G91" s="22">
        <v>2.5000000000000001E-3</v>
      </c>
      <c r="H91" s="31"/>
      <c r="I91" s="24"/>
      <c r="J91" s="5"/>
    </row>
    <row r="92" spans="1:10" ht="12.95" customHeight="1">
      <c r="A92" s="18" t="s">
        <v>532</v>
      </c>
      <c r="B92" s="19" t="s">
        <v>533</v>
      </c>
      <c r="C92" s="15" t="s">
        <v>534</v>
      </c>
      <c r="D92" s="15" t="s">
        <v>401</v>
      </c>
      <c r="E92" s="20">
        <v>3698</v>
      </c>
      <c r="F92" s="21">
        <v>56.546100000000003</v>
      </c>
      <c r="G92" s="22">
        <v>2.5000000000000001E-3</v>
      </c>
      <c r="H92" s="31"/>
      <c r="I92" s="24"/>
      <c r="J92" s="5"/>
    </row>
    <row r="93" spans="1:10" ht="12.95" customHeight="1">
      <c r="A93" s="18" t="s">
        <v>535</v>
      </c>
      <c r="B93" s="19" t="s">
        <v>536</v>
      </c>
      <c r="C93" s="15" t="s">
        <v>537</v>
      </c>
      <c r="D93" s="15" t="s">
        <v>244</v>
      </c>
      <c r="E93" s="20">
        <v>22698</v>
      </c>
      <c r="F93" s="21">
        <v>55.927900000000001</v>
      </c>
      <c r="G93" s="22">
        <v>2.5000000000000001E-3</v>
      </c>
      <c r="H93" s="31"/>
      <c r="I93" s="24"/>
      <c r="J93" s="5"/>
    </row>
    <row r="94" spans="1:10" ht="12.95" customHeight="1">
      <c r="A94" s="18" t="s">
        <v>538</v>
      </c>
      <c r="B94" s="19" t="s">
        <v>539</v>
      </c>
      <c r="C94" s="15" t="s">
        <v>540</v>
      </c>
      <c r="D94" s="15" t="s">
        <v>541</v>
      </c>
      <c r="E94" s="20">
        <v>34051</v>
      </c>
      <c r="F94" s="21">
        <v>55.319299999999998</v>
      </c>
      <c r="G94" s="22">
        <v>2.3999999999999998E-3</v>
      </c>
      <c r="H94" s="31"/>
      <c r="I94" s="24"/>
      <c r="J94" s="5"/>
    </row>
    <row r="95" spans="1:10" ht="12.95" customHeight="1">
      <c r="A95" s="18" t="s">
        <v>542</v>
      </c>
      <c r="B95" s="19" t="s">
        <v>543</v>
      </c>
      <c r="C95" s="15" t="s">
        <v>544</v>
      </c>
      <c r="D95" s="15" t="s">
        <v>297</v>
      </c>
      <c r="E95" s="20">
        <v>528</v>
      </c>
      <c r="F95" s="21">
        <v>55.272399999999998</v>
      </c>
      <c r="G95" s="22">
        <v>2.3999999999999998E-3</v>
      </c>
      <c r="H95" s="31"/>
      <c r="I95" s="24"/>
      <c r="J95" s="5"/>
    </row>
    <row r="96" spans="1:10" ht="12.95" customHeight="1">
      <c r="A96" s="18" t="s">
        <v>545</v>
      </c>
      <c r="B96" s="19" t="s">
        <v>546</v>
      </c>
      <c r="C96" s="15" t="s">
        <v>547</v>
      </c>
      <c r="D96" s="15" t="s">
        <v>419</v>
      </c>
      <c r="E96" s="20">
        <v>2956</v>
      </c>
      <c r="F96" s="21">
        <v>55.036299999999997</v>
      </c>
      <c r="G96" s="22">
        <v>2.3999999999999998E-3</v>
      </c>
      <c r="H96" s="31"/>
      <c r="I96" s="24"/>
      <c r="J96" s="5"/>
    </row>
    <row r="97" spans="1:10" ht="12.95" customHeight="1">
      <c r="A97" s="18" t="s">
        <v>548</v>
      </c>
      <c r="B97" s="19" t="s">
        <v>549</v>
      </c>
      <c r="C97" s="15" t="s">
        <v>550</v>
      </c>
      <c r="D97" s="15" t="s">
        <v>270</v>
      </c>
      <c r="E97" s="20">
        <v>15126</v>
      </c>
      <c r="F97" s="21">
        <v>52.842700000000001</v>
      </c>
      <c r="G97" s="22">
        <v>2.3E-3</v>
      </c>
      <c r="H97" s="31"/>
      <c r="I97" s="24"/>
      <c r="J97" s="5"/>
    </row>
    <row r="98" spans="1:10" ht="12.95" customHeight="1">
      <c r="A98" s="18" t="s">
        <v>551</v>
      </c>
      <c r="B98" s="19" t="s">
        <v>552</v>
      </c>
      <c r="C98" s="15" t="s">
        <v>553</v>
      </c>
      <c r="D98" s="15" t="s">
        <v>244</v>
      </c>
      <c r="E98" s="20">
        <v>82279</v>
      </c>
      <c r="F98" s="21">
        <v>52.724400000000003</v>
      </c>
      <c r="G98" s="22">
        <v>2.3E-3</v>
      </c>
      <c r="H98" s="31"/>
      <c r="I98" s="24"/>
      <c r="J98" s="5"/>
    </row>
    <row r="99" spans="1:10" ht="12.95" customHeight="1">
      <c r="A99" s="18" t="s">
        <v>554</v>
      </c>
      <c r="B99" s="19" t="s">
        <v>555</v>
      </c>
      <c r="C99" s="15" t="s">
        <v>556</v>
      </c>
      <c r="D99" s="15" t="s">
        <v>321</v>
      </c>
      <c r="E99" s="20">
        <v>3056</v>
      </c>
      <c r="F99" s="21">
        <v>52.502099999999999</v>
      </c>
      <c r="G99" s="22">
        <v>2.3E-3</v>
      </c>
      <c r="H99" s="31"/>
      <c r="I99" s="24"/>
      <c r="J99" s="5"/>
    </row>
    <row r="100" spans="1:10" ht="12.95" customHeight="1">
      <c r="A100" s="18" t="s">
        <v>557</v>
      </c>
      <c r="B100" s="19" t="s">
        <v>558</v>
      </c>
      <c r="C100" s="15" t="s">
        <v>559</v>
      </c>
      <c r="D100" s="15" t="s">
        <v>454</v>
      </c>
      <c r="E100" s="20">
        <v>1225</v>
      </c>
      <c r="F100" s="21">
        <v>51.502099999999999</v>
      </c>
      <c r="G100" s="22">
        <v>2.3E-3</v>
      </c>
      <c r="H100" s="31"/>
      <c r="I100" s="24"/>
      <c r="J100" s="5"/>
    </row>
    <row r="101" spans="1:10" ht="12.95" customHeight="1">
      <c r="A101" s="18" t="s">
        <v>560</v>
      </c>
      <c r="B101" s="19" t="s">
        <v>561</v>
      </c>
      <c r="C101" s="15" t="s">
        <v>562</v>
      </c>
      <c r="D101" s="15" t="s">
        <v>405</v>
      </c>
      <c r="E101" s="20">
        <v>632</v>
      </c>
      <c r="F101" s="21">
        <v>46.902299999999997</v>
      </c>
      <c r="G101" s="22">
        <v>2.0999999999999999E-3</v>
      </c>
      <c r="H101" s="31"/>
      <c r="I101" s="24"/>
      <c r="J101" s="5"/>
    </row>
    <row r="102" spans="1:10" ht="12.95" customHeight="1">
      <c r="A102" s="18" t="s">
        <v>563</v>
      </c>
      <c r="B102" s="19" t="s">
        <v>564</v>
      </c>
      <c r="C102" s="15" t="s">
        <v>565</v>
      </c>
      <c r="D102" s="15" t="s">
        <v>524</v>
      </c>
      <c r="E102" s="20">
        <v>1621</v>
      </c>
      <c r="F102" s="21">
        <v>46.842799999999997</v>
      </c>
      <c r="G102" s="22">
        <v>2.0999999999999999E-3</v>
      </c>
      <c r="H102" s="31"/>
      <c r="I102" s="24"/>
      <c r="J102" s="5"/>
    </row>
    <row r="103" spans="1:10" ht="12.95" customHeight="1">
      <c r="A103" s="18" t="s">
        <v>566</v>
      </c>
      <c r="B103" s="19" t="s">
        <v>567</v>
      </c>
      <c r="C103" s="15" t="s">
        <v>568</v>
      </c>
      <c r="D103" s="15" t="s">
        <v>541</v>
      </c>
      <c r="E103" s="20">
        <v>1295</v>
      </c>
      <c r="F103" s="21">
        <v>46.497599999999998</v>
      </c>
      <c r="G103" s="22">
        <v>2E-3</v>
      </c>
      <c r="H103" s="31"/>
      <c r="I103" s="24"/>
      <c r="J103" s="5"/>
    </row>
    <row r="104" spans="1:10" ht="12.95" customHeight="1">
      <c r="A104" s="18" t="s">
        <v>569</v>
      </c>
      <c r="B104" s="19" t="s">
        <v>570</v>
      </c>
      <c r="C104" s="15" t="s">
        <v>571</v>
      </c>
      <c r="D104" s="15" t="s">
        <v>321</v>
      </c>
      <c r="E104" s="20">
        <v>2782</v>
      </c>
      <c r="F104" s="21">
        <v>46.1325</v>
      </c>
      <c r="G104" s="22">
        <v>2E-3</v>
      </c>
      <c r="H104" s="31"/>
      <c r="I104" s="24"/>
      <c r="J104" s="5"/>
    </row>
    <row r="105" spans="1:10" ht="12.95" customHeight="1">
      <c r="A105" s="18" t="s">
        <v>572</v>
      </c>
      <c r="B105" s="19" t="s">
        <v>573</v>
      </c>
      <c r="C105" s="15" t="s">
        <v>574</v>
      </c>
      <c r="D105" s="15" t="s">
        <v>244</v>
      </c>
      <c r="E105" s="20">
        <v>230682</v>
      </c>
      <c r="F105" s="21">
        <v>46.0441</v>
      </c>
      <c r="G105" s="22">
        <v>2E-3</v>
      </c>
      <c r="H105" s="31"/>
      <c r="I105" s="24"/>
      <c r="J105" s="5"/>
    </row>
    <row r="106" spans="1:10" ht="12.95" customHeight="1">
      <c r="A106" s="18" t="s">
        <v>575</v>
      </c>
      <c r="B106" s="19" t="s">
        <v>576</v>
      </c>
      <c r="C106" s="15" t="s">
        <v>577</v>
      </c>
      <c r="D106" s="15" t="s">
        <v>251</v>
      </c>
      <c r="E106" s="20">
        <v>11676</v>
      </c>
      <c r="F106" s="21">
        <v>44.730800000000002</v>
      </c>
      <c r="G106" s="22">
        <v>2E-3</v>
      </c>
      <c r="H106" s="31"/>
      <c r="I106" s="24"/>
      <c r="J106" s="5"/>
    </row>
    <row r="107" spans="1:10" ht="12.95" customHeight="1">
      <c r="A107" s="18" t="s">
        <v>578</v>
      </c>
      <c r="B107" s="19" t="s">
        <v>579</v>
      </c>
      <c r="C107" s="15" t="s">
        <v>580</v>
      </c>
      <c r="D107" s="15" t="s">
        <v>325</v>
      </c>
      <c r="E107" s="20">
        <v>170</v>
      </c>
      <c r="F107" s="21">
        <v>44.33</v>
      </c>
      <c r="G107" s="22">
        <v>1.9E-3</v>
      </c>
      <c r="H107" s="31"/>
      <c r="I107" s="24"/>
      <c r="J107" s="5"/>
    </row>
    <row r="108" spans="1:10" ht="12.95" customHeight="1">
      <c r="A108" s="18" t="s">
        <v>581</v>
      </c>
      <c r="B108" s="19" t="s">
        <v>582</v>
      </c>
      <c r="C108" s="15" t="s">
        <v>583</v>
      </c>
      <c r="D108" s="15" t="s">
        <v>305</v>
      </c>
      <c r="E108" s="20">
        <v>6717</v>
      </c>
      <c r="F108" s="21">
        <v>43.972799999999999</v>
      </c>
      <c r="G108" s="22">
        <v>1.9E-3</v>
      </c>
      <c r="H108" s="31"/>
      <c r="I108" s="24"/>
      <c r="J108" s="5"/>
    </row>
    <row r="109" spans="1:10" ht="12.95" customHeight="1">
      <c r="A109" s="18" t="s">
        <v>584</v>
      </c>
      <c r="B109" s="19" t="s">
        <v>585</v>
      </c>
      <c r="C109" s="15" t="s">
        <v>586</v>
      </c>
      <c r="D109" s="15" t="s">
        <v>293</v>
      </c>
      <c r="E109" s="20">
        <v>3425</v>
      </c>
      <c r="F109" s="21">
        <v>43.244100000000003</v>
      </c>
      <c r="G109" s="22">
        <v>1.9E-3</v>
      </c>
      <c r="H109" s="31"/>
      <c r="I109" s="24"/>
      <c r="J109" s="5"/>
    </row>
    <row r="110" spans="1:10" ht="12.95" customHeight="1">
      <c r="A110" s="18" t="s">
        <v>587</v>
      </c>
      <c r="B110" s="19" t="s">
        <v>588</v>
      </c>
      <c r="C110" s="15" t="s">
        <v>589</v>
      </c>
      <c r="D110" s="15" t="s">
        <v>498</v>
      </c>
      <c r="E110" s="20">
        <v>3398</v>
      </c>
      <c r="F110" s="21">
        <v>42.5837</v>
      </c>
      <c r="G110" s="22">
        <v>1.9E-3</v>
      </c>
      <c r="H110" s="31"/>
      <c r="I110" s="24"/>
      <c r="J110" s="5"/>
    </row>
    <row r="111" spans="1:10" ht="12.95" customHeight="1">
      <c r="A111" s="18" t="s">
        <v>590</v>
      </c>
      <c r="B111" s="19" t="s">
        <v>591</v>
      </c>
      <c r="C111" s="15" t="s">
        <v>592</v>
      </c>
      <c r="D111" s="15" t="s">
        <v>329</v>
      </c>
      <c r="E111" s="20">
        <v>4678</v>
      </c>
      <c r="F111" s="21">
        <v>42.403700000000001</v>
      </c>
      <c r="G111" s="22">
        <v>1.9E-3</v>
      </c>
      <c r="H111" s="31"/>
      <c r="I111" s="24"/>
      <c r="J111" s="5"/>
    </row>
    <row r="112" spans="1:10" ht="12.95" customHeight="1">
      <c r="A112" s="18" t="s">
        <v>593</v>
      </c>
      <c r="B112" s="19" t="s">
        <v>594</v>
      </c>
      <c r="C112" s="15" t="s">
        <v>595</v>
      </c>
      <c r="D112" s="15" t="s">
        <v>409</v>
      </c>
      <c r="E112" s="20">
        <v>6350</v>
      </c>
      <c r="F112" s="21">
        <v>41.859200000000001</v>
      </c>
      <c r="G112" s="22">
        <v>1.8E-3</v>
      </c>
      <c r="H112" s="31"/>
      <c r="I112" s="24"/>
      <c r="J112" s="5"/>
    </row>
    <row r="113" spans="1:10" ht="12.95" customHeight="1">
      <c r="A113" s="18" t="s">
        <v>596</v>
      </c>
      <c r="B113" s="19" t="s">
        <v>597</v>
      </c>
      <c r="C113" s="15" t="s">
        <v>598</v>
      </c>
      <c r="D113" s="15" t="s">
        <v>244</v>
      </c>
      <c r="E113" s="20">
        <v>40919</v>
      </c>
      <c r="F113" s="21">
        <v>41.741500000000002</v>
      </c>
      <c r="G113" s="22">
        <v>1.8E-3</v>
      </c>
      <c r="H113" s="31"/>
      <c r="I113" s="24"/>
      <c r="J113" s="5"/>
    </row>
    <row r="114" spans="1:10" ht="12.95" customHeight="1">
      <c r="A114" s="18" t="s">
        <v>599</v>
      </c>
      <c r="B114" s="19" t="s">
        <v>600</v>
      </c>
      <c r="C114" s="15" t="s">
        <v>601</v>
      </c>
      <c r="D114" s="15" t="s">
        <v>520</v>
      </c>
      <c r="E114" s="20">
        <v>571</v>
      </c>
      <c r="F114" s="21">
        <v>41.670999999999999</v>
      </c>
      <c r="G114" s="22">
        <v>1.8E-3</v>
      </c>
      <c r="H114" s="31"/>
      <c r="I114" s="24"/>
      <c r="J114" s="5"/>
    </row>
    <row r="115" spans="1:10" ht="12.95" customHeight="1">
      <c r="A115" s="18" t="s">
        <v>602</v>
      </c>
      <c r="B115" s="19" t="s">
        <v>603</v>
      </c>
      <c r="C115" s="15" t="s">
        <v>604</v>
      </c>
      <c r="D115" s="15" t="s">
        <v>541</v>
      </c>
      <c r="E115" s="20">
        <v>3119</v>
      </c>
      <c r="F115" s="21">
        <v>41.552900000000001</v>
      </c>
      <c r="G115" s="22">
        <v>1.8E-3</v>
      </c>
      <c r="H115" s="31"/>
      <c r="I115" s="24"/>
      <c r="J115" s="5"/>
    </row>
    <row r="116" spans="1:10" ht="12.95" customHeight="1">
      <c r="A116" s="18" t="s">
        <v>605</v>
      </c>
      <c r="B116" s="19" t="s">
        <v>606</v>
      </c>
      <c r="C116" s="15" t="s">
        <v>607</v>
      </c>
      <c r="D116" s="15" t="s">
        <v>255</v>
      </c>
      <c r="E116" s="20">
        <v>1384</v>
      </c>
      <c r="F116" s="21">
        <v>41.1678</v>
      </c>
      <c r="G116" s="22">
        <v>1.8E-3</v>
      </c>
      <c r="H116" s="31"/>
      <c r="I116" s="24"/>
      <c r="J116" s="5"/>
    </row>
    <row r="117" spans="1:10" ht="12.95" customHeight="1">
      <c r="A117" s="18" t="s">
        <v>608</v>
      </c>
      <c r="B117" s="19" t="s">
        <v>609</v>
      </c>
      <c r="C117" s="15" t="s">
        <v>610</v>
      </c>
      <c r="D117" s="15" t="s">
        <v>458</v>
      </c>
      <c r="E117" s="20">
        <v>6313</v>
      </c>
      <c r="F117" s="21">
        <v>40.715699999999998</v>
      </c>
      <c r="G117" s="22">
        <v>1.8E-3</v>
      </c>
      <c r="H117" s="31"/>
      <c r="I117" s="24"/>
      <c r="J117" s="5"/>
    </row>
    <row r="118" spans="1:10" ht="12.95" customHeight="1">
      <c r="A118" s="18" t="s">
        <v>611</v>
      </c>
      <c r="B118" s="19" t="s">
        <v>612</v>
      </c>
      <c r="C118" s="15" t="s">
        <v>613</v>
      </c>
      <c r="D118" s="15" t="s">
        <v>614</v>
      </c>
      <c r="E118" s="20">
        <v>17534</v>
      </c>
      <c r="F118" s="21">
        <v>40.692900000000002</v>
      </c>
      <c r="G118" s="22">
        <v>1.8E-3</v>
      </c>
      <c r="H118" s="31"/>
      <c r="I118" s="24"/>
      <c r="J118" s="5"/>
    </row>
    <row r="119" spans="1:10" ht="12.95" customHeight="1">
      <c r="A119" s="18" t="s">
        <v>615</v>
      </c>
      <c r="B119" s="19" t="s">
        <v>616</v>
      </c>
      <c r="C119" s="15" t="s">
        <v>617</v>
      </c>
      <c r="D119" s="15" t="s">
        <v>531</v>
      </c>
      <c r="E119" s="20">
        <v>1769</v>
      </c>
      <c r="F119" s="21">
        <v>40.067900000000002</v>
      </c>
      <c r="G119" s="22">
        <v>1.8E-3</v>
      </c>
      <c r="H119" s="31"/>
      <c r="I119" s="24"/>
      <c r="J119" s="5"/>
    </row>
    <row r="120" spans="1:10" ht="12.95" customHeight="1">
      <c r="A120" s="18" t="s">
        <v>618</v>
      </c>
      <c r="B120" s="19" t="s">
        <v>619</v>
      </c>
      <c r="C120" s="15" t="s">
        <v>620</v>
      </c>
      <c r="D120" s="15" t="s">
        <v>621</v>
      </c>
      <c r="E120" s="20">
        <v>979</v>
      </c>
      <c r="F120" s="21">
        <v>39.801200000000001</v>
      </c>
      <c r="G120" s="22">
        <v>1.6999999999999999E-3</v>
      </c>
      <c r="H120" s="31"/>
      <c r="I120" s="24"/>
      <c r="J120" s="5"/>
    </row>
    <row r="121" spans="1:10" ht="12.95" customHeight="1">
      <c r="A121" s="18" t="s">
        <v>622</v>
      </c>
      <c r="B121" s="19" t="s">
        <v>623</v>
      </c>
      <c r="C121" s="15" t="s">
        <v>624</v>
      </c>
      <c r="D121" s="15" t="s">
        <v>244</v>
      </c>
      <c r="E121" s="20">
        <v>6793</v>
      </c>
      <c r="F121" s="21">
        <v>39.627000000000002</v>
      </c>
      <c r="G121" s="22">
        <v>1.6999999999999999E-3</v>
      </c>
      <c r="H121" s="31"/>
      <c r="I121" s="24"/>
      <c r="J121" s="5"/>
    </row>
    <row r="122" spans="1:10" ht="12.95" customHeight="1">
      <c r="A122" s="18" t="s">
        <v>625</v>
      </c>
      <c r="B122" s="19" t="s">
        <v>626</v>
      </c>
      <c r="C122" s="15" t="s">
        <v>627</v>
      </c>
      <c r="D122" s="15" t="s">
        <v>405</v>
      </c>
      <c r="E122" s="20">
        <v>15701</v>
      </c>
      <c r="F122" s="21">
        <v>39.4236</v>
      </c>
      <c r="G122" s="22">
        <v>1.6999999999999999E-3</v>
      </c>
      <c r="H122" s="31"/>
      <c r="I122" s="24"/>
      <c r="J122" s="5"/>
    </row>
    <row r="123" spans="1:10" ht="12.95" customHeight="1">
      <c r="A123" s="18" t="s">
        <v>628</v>
      </c>
      <c r="B123" s="19" t="s">
        <v>629</v>
      </c>
      <c r="C123" s="15" t="s">
        <v>630</v>
      </c>
      <c r="D123" s="15" t="s">
        <v>498</v>
      </c>
      <c r="E123" s="20">
        <v>1390</v>
      </c>
      <c r="F123" s="21">
        <v>38.588500000000003</v>
      </c>
      <c r="G123" s="22">
        <v>1.6999999999999999E-3</v>
      </c>
      <c r="H123" s="31"/>
      <c r="I123" s="24"/>
      <c r="J123" s="5"/>
    </row>
    <row r="124" spans="1:10" ht="12.95" customHeight="1">
      <c r="A124" s="18" t="s">
        <v>631</v>
      </c>
      <c r="B124" s="19" t="s">
        <v>632</v>
      </c>
      <c r="C124" s="15" t="s">
        <v>633</v>
      </c>
      <c r="D124" s="15" t="s">
        <v>454</v>
      </c>
      <c r="E124" s="20">
        <v>622</v>
      </c>
      <c r="F124" s="21">
        <v>38.472900000000003</v>
      </c>
      <c r="G124" s="22">
        <v>1.6999999999999999E-3</v>
      </c>
      <c r="H124" s="31"/>
      <c r="I124" s="24"/>
      <c r="J124" s="5"/>
    </row>
    <row r="125" spans="1:10" ht="12.95" customHeight="1">
      <c r="A125" s="18" t="s">
        <v>634</v>
      </c>
      <c r="B125" s="19" t="s">
        <v>635</v>
      </c>
      <c r="C125" s="15" t="s">
        <v>636</v>
      </c>
      <c r="D125" s="15" t="s">
        <v>325</v>
      </c>
      <c r="E125" s="20">
        <v>7209</v>
      </c>
      <c r="F125" s="21">
        <v>38.315800000000003</v>
      </c>
      <c r="G125" s="22">
        <v>1.6999999999999999E-3</v>
      </c>
      <c r="H125" s="31"/>
      <c r="I125" s="24"/>
      <c r="J125" s="5"/>
    </row>
    <row r="126" spans="1:10" ht="12.95" customHeight="1">
      <c r="A126" s="18" t="s">
        <v>637</v>
      </c>
      <c r="B126" s="19" t="s">
        <v>638</v>
      </c>
      <c r="C126" s="15" t="s">
        <v>639</v>
      </c>
      <c r="D126" s="15" t="s">
        <v>465</v>
      </c>
      <c r="E126" s="20">
        <v>4239</v>
      </c>
      <c r="F126" s="21">
        <v>38.225200000000001</v>
      </c>
      <c r="G126" s="22">
        <v>1.6999999999999999E-3</v>
      </c>
      <c r="H126" s="31"/>
      <c r="I126" s="24"/>
      <c r="J126" s="5"/>
    </row>
    <row r="127" spans="1:10" ht="12.95" customHeight="1">
      <c r="A127" s="18" t="s">
        <v>640</v>
      </c>
      <c r="B127" s="19" t="s">
        <v>641</v>
      </c>
      <c r="C127" s="15" t="s">
        <v>642</v>
      </c>
      <c r="D127" s="15" t="s">
        <v>305</v>
      </c>
      <c r="E127" s="20">
        <v>4541</v>
      </c>
      <c r="F127" s="21">
        <v>38.167099999999998</v>
      </c>
      <c r="G127" s="22">
        <v>1.6999999999999999E-3</v>
      </c>
      <c r="H127" s="31"/>
      <c r="I127" s="24"/>
      <c r="J127" s="5"/>
    </row>
    <row r="128" spans="1:10" ht="12.95" customHeight="1">
      <c r="A128" s="18" t="s">
        <v>643</v>
      </c>
      <c r="B128" s="19" t="s">
        <v>644</v>
      </c>
      <c r="C128" s="15" t="s">
        <v>645</v>
      </c>
      <c r="D128" s="15" t="s">
        <v>244</v>
      </c>
      <c r="E128" s="20">
        <v>36243</v>
      </c>
      <c r="F128" s="21">
        <v>38.018900000000002</v>
      </c>
      <c r="G128" s="22">
        <v>1.6999999999999999E-3</v>
      </c>
      <c r="H128" s="31"/>
      <c r="I128" s="24"/>
      <c r="J128" s="5"/>
    </row>
    <row r="129" spans="1:10" ht="12.95" customHeight="1">
      <c r="A129" s="18" t="s">
        <v>646</v>
      </c>
      <c r="B129" s="19" t="s">
        <v>647</v>
      </c>
      <c r="C129" s="15" t="s">
        <v>648</v>
      </c>
      <c r="D129" s="15" t="s">
        <v>541</v>
      </c>
      <c r="E129" s="20">
        <v>5610</v>
      </c>
      <c r="F129" s="21">
        <v>37.6768</v>
      </c>
      <c r="G129" s="22">
        <v>1.6999999999999999E-3</v>
      </c>
      <c r="H129" s="31"/>
      <c r="I129" s="24"/>
      <c r="J129" s="5"/>
    </row>
    <row r="130" spans="1:10" ht="12.95" customHeight="1">
      <c r="A130" s="18" t="s">
        <v>649</v>
      </c>
      <c r="B130" s="19" t="s">
        <v>650</v>
      </c>
      <c r="C130" s="15" t="s">
        <v>651</v>
      </c>
      <c r="D130" s="15" t="s">
        <v>524</v>
      </c>
      <c r="E130" s="20">
        <v>7134</v>
      </c>
      <c r="F130" s="21">
        <v>37.606900000000003</v>
      </c>
      <c r="G130" s="22">
        <v>1.6999999999999999E-3</v>
      </c>
      <c r="H130" s="31"/>
      <c r="I130" s="24"/>
      <c r="J130" s="5"/>
    </row>
    <row r="131" spans="1:10" ht="12.95" customHeight="1">
      <c r="A131" s="18" t="s">
        <v>652</v>
      </c>
      <c r="B131" s="19" t="s">
        <v>653</v>
      </c>
      <c r="C131" s="15" t="s">
        <v>654</v>
      </c>
      <c r="D131" s="15" t="s">
        <v>498</v>
      </c>
      <c r="E131" s="20">
        <v>2268</v>
      </c>
      <c r="F131" s="21">
        <v>37.563800000000001</v>
      </c>
      <c r="G131" s="22">
        <v>1.6000000000000001E-3</v>
      </c>
      <c r="H131" s="31"/>
      <c r="I131" s="24"/>
      <c r="J131" s="5"/>
    </row>
    <row r="132" spans="1:10" ht="12.95" customHeight="1">
      <c r="A132" s="18" t="s">
        <v>655</v>
      </c>
      <c r="B132" s="19" t="s">
        <v>656</v>
      </c>
      <c r="C132" s="15" t="s">
        <v>657</v>
      </c>
      <c r="D132" s="15" t="s">
        <v>367</v>
      </c>
      <c r="E132" s="20">
        <v>44464</v>
      </c>
      <c r="F132" s="21">
        <v>36.9985</v>
      </c>
      <c r="G132" s="22">
        <v>1.6000000000000001E-3</v>
      </c>
      <c r="H132" s="31"/>
      <c r="I132" s="24"/>
      <c r="J132" s="5"/>
    </row>
    <row r="133" spans="1:10" ht="12.95" customHeight="1">
      <c r="A133" s="18" t="s">
        <v>658</v>
      </c>
      <c r="B133" s="19" t="s">
        <v>659</v>
      </c>
      <c r="C133" s="15" t="s">
        <v>660</v>
      </c>
      <c r="D133" s="15" t="s">
        <v>293</v>
      </c>
      <c r="E133" s="20">
        <v>1113</v>
      </c>
      <c r="F133" s="21">
        <v>36.9983</v>
      </c>
      <c r="G133" s="22">
        <v>1.6000000000000001E-3</v>
      </c>
      <c r="H133" s="31"/>
      <c r="I133" s="24"/>
      <c r="J133" s="5"/>
    </row>
    <row r="134" spans="1:10" ht="12.95" customHeight="1">
      <c r="A134" s="18" t="s">
        <v>661</v>
      </c>
      <c r="B134" s="19" t="s">
        <v>662</v>
      </c>
      <c r="C134" s="15" t="s">
        <v>663</v>
      </c>
      <c r="D134" s="15" t="s">
        <v>520</v>
      </c>
      <c r="E134" s="20">
        <v>790</v>
      </c>
      <c r="F134" s="21">
        <v>36.743699999999997</v>
      </c>
      <c r="G134" s="22">
        <v>1.6000000000000001E-3</v>
      </c>
      <c r="H134" s="31"/>
      <c r="I134" s="24"/>
      <c r="J134" s="5"/>
    </row>
    <row r="135" spans="1:10" ht="12.95" customHeight="1">
      <c r="A135" s="18" t="s">
        <v>664</v>
      </c>
      <c r="B135" s="19" t="s">
        <v>665</v>
      </c>
      <c r="C135" s="15" t="s">
        <v>666</v>
      </c>
      <c r="D135" s="15" t="s">
        <v>293</v>
      </c>
      <c r="E135" s="20">
        <v>645</v>
      </c>
      <c r="F135" s="21">
        <v>36.393799999999999</v>
      </c>
      <c r="G135" s="22">
        <v>1.6000000000000001E-3</v>
      </c>
      <c r="H135" s="31"/>
      <c r="I135" s="24"/>
      <c r="J135" s="5"/>
    </row>
    <row r="136" spans="1:10" ht="12.95" customHeight="1">
      <c r="A136" s="18" t="s">
        <v>667</v>
      </c>
      <c r="B136" s="19" t="s">
        <v>668</v>
      </c>
      <c r="C136" s="15" t="s">
        <v>669</v>
      </c>
      <c r="D136" s="15" t="s">
        <v>541</v>
      </c>
      <c r="E136" s="20">
        <v>104</v>
      </c>
      <c r="F136" s="21">
        <v>36.364800000000002</v>
      </c>
      <c r="G136" s="22">
        <v>1.6000000000000001E-3</v>
      </c>
      <c r="H136" s="31"/>
      <c r="I136" s="24"/>
      <c r="J136" s="5"/>
    </row>
    <row r="137" spans="1:10" ht="12.95" customHeight="1">
      <c r="A137" s="18" t="s">
        <v>670</v>
      </c>
      <c r="B137" s="19" t="s">
        <v>671</v>
      </c>
      <c r="C137" s="15" t="s">
        <v>672</v>
      </c>
      <c r="D137" s="15" t="s">
        <v>454</v>
      </c>
      <c r="E137" s="20">
        <v>2168</v>
      </c>
      <c r="F137" s="21">
        <v>35.543300000000002</v>
      </c>
      <c r="G137" s="22">
        <v>1.6000000000000001E-3</v>
      </c>
      <c r="H137" s="31"/>
      <c r="I137" s="24"/>
      <c r="J137" s="5"/>
    </row>
    <row r="138" spans="1:10" ht="12.95" customHeight="1">
      <c r="A138" s="18" t="s">
        <v>673</v>
      </c>
      <c r="B138" s="19" t="s">
        <v>674</v>
      </c>
      <c r="C138" s="15" t="s">
        <v>675</v>
      </c>
      <c r="D138" s="15" t="s">
        <v>498</v>
      </c>
      <c r="E138" s="20">
        <v>2130</v>
      </c>
      <c r="F138" s="21">
        <v>35.156700000000001</v>
      </c>
      <c r="G138" s="22">
        <v>1.5E-3</v>
      </c>
      <c r="H138" s="31"/>
      <c r="I138" s="24"/>
      <c r="J138" s="5"/>
    </row>
    <row r="139" spans="1:10" ht="12.95" customHeight="1">
      <c r="A139" s="18" t="s">
        <v>676</v>
      </c>
      <c r="B139" s="19" t="s">
        <v>677</v>
      </c>
      <c r="C139" s="15" t="s">
        <v>678</v>
      </c>
      <c r="D139" s="15" t="s">
        <v>419</v>
      </c>
      <c r="E139" s="20">
        <v>2990</v>
      </c>
      <c r="F139" s="21">
        <v>33.905099999999997</v>
      </c>
      <c r="G139" s="22">
        <v>1.5E-3</v>
      </c>
      <c r="H139" s="31"/>
      <c r="I139" s="24"/>
      <c r="J139" s="5"/>
    </row>
    <row r="140" spans="1:10" ht="12.95" customHeight="1">
      <c r="A140" s="18" t="s">
        <v>679</v>
      </c>
      <c r="B140" s="19" t="s">
        <v>680</v>
      </c>
      <c r="C140" s="15" t="s">
        <v>681</v>
      </c>
      <c r="D140" s="15" t="s">
        <v>255</v>
      </c>
      <c r="E140" s="20">
        <v>286</v>
      </c>
      <c r="F140" s="21">
        <v>33.451799999999999</v>
      </c>
      <c r="G140" s="22">
        <v>1.5E-3</v>
      </c>
      <c r="H140" s="31"/>
      <c r="I140" s="24"/>
      <c r="J140" s="5"/>
    </row>
    <row r="141" spans="1:10" ht="12.95" customHeight="1">
      <c r="A141" s="18" t="s">
        <v>682</v>
      </c>
      <c r="B141" s="19" t="s">
        <v>683</v>
      </c>
      <c r="C141" s="15" t="s">
        <v>684</v>
      </c>
      <c r="D141" s="15" t="s">
        <v>621</v>
      </c>
      <c r="E141" s="20">
        <v>6135</v>
      </c>
      <c r="F141" s="21">
        <v>33.4358</v>
      </c>
      <c r="G141" s="22">
        <v>1.5E-3</v>
      </c>
      <c r="H141" s="31"/>
      <c r="I141" s="24"/>
      <c r="J141" s="5"/>
    </row>
    <row r="142" spans="1:10" ht="12.95" customHeight="1">
      <c r="A142" s="18" t="s">
        <v>685</v>
      </c>
      <c r="B142" s="19" t="s">
        <v>686</v>
      </c>
      <c r="C142" s="15" t="s">
        <v>687</v>
      </c>
      <c r="D142" s="15" t="s">
        <v>297</v>
      </c>
      <c r="E142" s="20">
        <v>22295</v>
      </c>
      <c r="F142" s="21">
        <v>33.295400000000001</v>
      </c>
      <c r="G142" s="22">
        <v>1.5E-3</v>
      </c>
      <c r="H142" s="31"/>
      <c r="I142" s="24"/>
      <c r="J142" s="5"/>
    </row>
    <row r="143" spans="1:10" ht="12.95" customHeight="1">
      <c r="A143" s="18" t="s">
        <v>688</v>
      </c>
      <c r="B143" s="19" t="s">
        <v>689</v>
      </c>
      <c r="C143" s="15" t="s">
        <v>690</v>
      </c>
      <c r="D143" s="15" t="s">
        <v>419</v>
      </c>
      <c r="E143" s="20">
        <v>4750</v>
      </c>
      <c r="F143" s="21">
        <v>33.233400000000003</v>
      </c>
      <c r="G143" s="22">
        <v>1.5E-3</v>
      </c>
      <c r="H143" s="31"/>
      <c r="I143" s="24"/>
      <c r="J143" s="5"/>
    </row>
    <row r="144" spans="1:10" ht="12.95" customHeight="1">
      <c r="A144" s="18" t="s">
        <v>691</v>
      </c>
      <c r="B144" s="19" t="s">
        <v>692</v>
      </c>
      <c r="C144" s="15" t="s">
        <v>693</v>
      </c>
      <c r="D144" s="15" t="s">
        <v>520</v>
      </c>
      <c r="E144" s="20">
        <v>2169</v>
      </c>
      <c r="F144" s="21">
        <v>32.890700000000002</v>
      </c>
      <c r="G144" s="22">
        <v>1.4E-3</v>
      </c>
      <c r="H144" s="31"/>
      <c r="I144" s="24"/>
      <c r="J144" s="5"/>
    </row>
    <row r="145" spans="1:10" ht="12.95" customHeight="1">
      <c r="A145" s="18" t="s">
        <v>694</v>
      </c>
      <c r="B145" s="19" t="s">
        <v>695</v>
      </c>
      <c r="C145" s="15" t="s">
        <v>696</v>
      </c>
      <c r="D145" s="15" t="s">
        <v>297</v>
      </c>
      <c r="E145" s="20">
        <v>824</v>
      </c>
      <c r="F145" s="21">
        <v>32.699599999999997</v>
      </c>
      <c r="G145" s="22">
        <v>1.4E-3</v>
      </c>
      <c r="H145" s="31"/>
      <c r="I145" s="24"/>
      <c r="J145" s="5"/>
    </row>
    <row r="146" spans="1:10" ht="12.95" customHeight="1">
      <c r="A146" s="18" t="s">
        <v>697</v>
      </c>
      <c r="B146" s="19" t="s">
        <v>698</v>
      </c>
      <c r="C146" s="15" t="s">
        <v>699</v>
      </c>
      <c r="D146" s="15" t="s">
        <v>700</v>
      </c>
      <c r="E146" s="20">
        <v>73</v>
      </c>
      <c r="F146" s="21">
        <v>32.590800000000002</v>
      </c>
      <c r="G146" s="22">
        <v>1.4E-3</v>
      </c>
      <c r="H146" s="31"/>
      <c r="I146" s="24"/>
      <c r="J146" s="5"/>
    </row>
    <row r="147" spans="1:10" ht="12.95" customHeight="1">
      <c r="A147" s="18" t="s">
        <v>701</v>
      </c>
      <c r="B147" s="19" t="s">
        <v>702</v>
      </c>
      <c r="C147" s="15" t="s">
        <v>703</v>
      </c>
      <c r="D147" s="15" t="s">
        <v>349</v>
      </c>
      <c r="E147" s="20">
        <v>6550</v>
      </c>
      <c r="F147" s="21">
        <v>32.134300000000003</v>
      </c>
      <c r="G147" s="22">
        <v>1.4E-3</v>
      </c>
      <c r="H147" s="31"/>
      <c r="I147" s="24"/>
      <c r="J147" s="5"/>
    </row>
    <row r="148" spans="1:10" ht="12.95" customHeight="1">
      <c r="A148" s="18" t="s">
        <v>704</v>
      </c>
      <c r="B148" s="19" t="s">
        <v>705</v>
      </c>
      <c r="C148" s="15" t="s">
        <v>706</v>
      </c>
      <c r="D148" s="15" t="s">
        <v>321</v>
      </c>
      <c r="E148" s="20">
        <v>7842</v>
      </c>
      <c r="F148" s="21">
        <v>32.128700000000002</v>
      </c>
      <c r="G148" s="22">
        <v>1.4E-3</v>
      </c>
      <c r="H148" s="31"/>
      <c r="I148" s="24"/>
      <c r="J148" s="5"/>
    </row>
    <row r="149" spans="1:10" ht="12.95" customHeight="1">
      <c r="A149" s="18" t="s">
        <v>707</v>
      </c>
      <c r="B149" s="19" t="s">
        <v>708</v>
      </c>
      <c r="C149" s="15" t="s">
        <v>709</v>
      </c>
      <c r="D149" s="15" t="s">
        <v>710</v>
      </c>
      <c r="E149" s="20">
        <v>13932</v>
      </c>
      <c r="F149" s="21">
        <v>32.053400000000003</v>
      </c>
      <c r="G149" s="22">
        <v>1.4E-3</v>
      </c>
      <c r="H149" s="31"/>
      <c r="I149" s="24"/>
      <c r="J149" s="5"/>
    </row>
    <row r="150" spans="1:10" ht="12.95" customHeight="1">
      <c r="A150" s="18" t="s">
        <v>711</v>
      </c>
      <c r="B150" s="19" t="s">
        <v>712</v>
      </c>
      <c r="C150" s="15" t="s">
        <v>713</v>
      </c>
      <c r="D150" s="15" t="s">
        <v>531</v>
      </c>
      <c r="E150" s="20">
        <v>299</v>
      </c>
      <c r="F150" s="21">
        <v>31.936800000000002</v>
      </c>
      <c r="G150" s="22">
        <v>1.4E-3</v>
      </c>
      <c r="H150" s="31"/>
      <c r="I150" s="24"/>
      <c r="J150" s="5"/>
    </row>
    <row r="151" spans="1:10" ht="12.95" customHeight="1">
      <c r="A151" s="18" t="s">
        <v>714</v>
      </c>
      <c r="B151" s="19" t="s">
        <v>715</v>
      </c>
      <c r="C151" s="15" t="s">
        <v>716</v>
      </c>
      <c r="D151" s="15" t="s">
        <v>305</v>
      </c>
      <c r="E151" s="20">
        <v>2050</v>
      </c>
      <c r="F151" s="21">
        <v>30.9694</v>
      </c>
      <c r="G151" s="22">
        <v>1.4E-3</v>
      </c>
      <c r="H151" s="31"/>
      <c r="I151" s="24"/>
      <c r="J151" s="5"/>
    </row>
    <row r="152" spans="1:10" ht="12.95" customHeight="1">
      <c r="A152" s="18" t="s">
        <v>717</v>
      </c>
      <c r="B152" s="19" t="s">
        <v>718</v>
      </c>
      <c r="C152" s="15" t="s">
        <v>719</v>
      </c>
      <c r="D152" s="15" t="s">
        <v>305</v>
      </c>
      <c r="E152" s="20">
        <v>37981</v>
      </c>
      <c r="F152" s="21">
        <v>30.931699999999999</v>
      </c>
      <c r="G152" s="22">
        <v>1.4E-3</v>
      </c>
      <c r="H152" s="31"/>
      <c r="I152" s="24"/>
      <c r="J152" s="5"/>
    </row>
    <row r="153" spans="1:10" ht="12.95" customHeight="1">
      <c r="A153" s="18" t="s">
        <v>720</v>
      </c>
      <c r="B153" s="19" t="s">
        <v>721</v>
      </c>
      <c r="C153" s="15" t="s">
        <v>722</v>
      </c>
      <c r="D153" s="15" t="s">
        <v>494</v>
      </c>
      <c r="E153" s="20">
        <v>9144</v>
      </c>
      <c r="F153" s="21">
        <v>30.4587</v>
      </c>
      <c r="G153" s="22">
        <v>1.2999999999999999E-3</v>
      </c>
      <c r="H153" s="31"/>
      <c r="I153" s="24"/>
      <c r="J153" s="5"/>
    </row>
    <row r="154" spans="1:10" ht="12.95" customHeight="1">
      <c r="A154" s="18" t="s">
        <v>723</v>
      </c>
      <c r="B154" s="19" t="s">
        <v>724</v>
      </c>
      <c r="C154" s="15" t="s">
        <v>725</v>
      </c>
      <c r="D154" s="15" t="s">
        <v>423</v>
      </c>
      <c r="E154" s="20">
        <v>3705</v>
      </c>
      <c r="F154" s="21">
        <v>30.230899999999998</v>
      </c>
      <c r="G154" s="22">
        <v>1.2999999999999999E-3</v>
      </c>
      <c r="H154" s="31"/>
      <c r="I154" s="24"/>
      <c r="J154" s="5"/>
    </row>
    <row r="155" spans="1:10" ht="12.95" customHeight="1">
      <c r="A155" s="18" t="s">
        <v>726</v>
      </c>
      <c r="B155" s="19" t="s">
        <v>727</v>
      </c>
      <c r="C155" s="15" t="s">
        <v>728</v>
      </c>
      <c r="D155" s="15" t="s">
        <v>423</v>
      </c>
      <c r="E155" s="20">
        <v>4665</v>
      </c>
      <c r="F155" s="21">
        <v>30.068300000000001</v>
      </c>
      <c r="G155" s="22">
        <v>1.2999999999999999E-3</v>
      </c>
      <c r="H155" s="31"/>
      <c r="I155" s="24"/>
      <c r="J155" s="5"/>
    </row>
    <row r="156" spans="1:10" ht="12.95" customHeight="1">
      <c r="A156" s="18" t="s">
        <v>729</v>
      </c>
      <c r="B156" s="19" t="s">
        <v>730</v>
      </c>
      <c r="C156" s="15" t="s">
        <v>731</v>
      </c>
      <c r="D156" s="15" t="s">
        <v>541</v>
      </c>
      <c r="E156" s="20">
        <v>24</v>
      </c>
      <c r="F156" s="21">
        <v>30.060300000000002</v>
      </c>
      <c r="G156" s="22">
        <v>1.2999999999999999E-3</v>
      </c>
      <c r="H156" s="31"/>
      <c r="I156" s="24"/>
      <c r="J156" s="5"/>
    </row>
    <row r="157" spans="1:10" ht="12.95" customHeight="1">
      <c r="A157" s="18" t="s">
        <v>732</v>
      </c>
      <c r="B157" s="19" t="s">
        <v>733</v>
      </c>
      <c r="C157" s="15" t="s">
        <v>734</v>
      </c>
      <c r="D157" s="15" t="s">
        <v>263</v>
      </c>
      <c r="E157" s="20">
        <v>6865</v>
      </c>
      <c r="F157" s="21">
        <v>29.921099999999999</v>
      </c>
      <c r="G157" s="22">
        <v>1.2999999999999999E-3</v>
      </c>
      <c r="H157" s="31"/>
      <c r="I157" s="24"/>
      <c r="J157" s="5"/>
    </row>
    <row r="158" spans="1:10" ht="12.95" customHeight="1">
      <c r="A158" s="18" t="s">
        <v>735</v>
      </c>
      <c r="B158" s="19" t="s">
        <v>736</v>
      </c>
      <c r="C158" s="15" t="s">
        <v>737</v>
      </c>
      <c r="D158" s="15" t="s">
        <v>293</v>
      </c>
      <c r="E158" s="20">
        <v>3064</v>
      </c>
      <c r="F158" s="21">
        <v>29.596699999999998</v>
      </c>
      <c r="G158" s="22">
        <v>1.2999999999999999E-3</v>
      </c>
      <c r="H158" s="31"/>
      <c r="I158" s="24"/>
      <c r="J158" s="5"/>
    </row>
    <row r="159" spans="1:10" ht="12.95" customHeight="1">
      <c r="A159" s="18" t="s">
        <v>738</v>
      </c>
      <c r="B159" s="19" t="s">
        <v>739</v>
      </c>
      <c r="C159" s="15" t="s">
        <v>740</v>
      </c>
      <c r="D159" s="15" t="s">
        <v>520</v>
      </c>
      <c r="E159" s="20">
        <v>683</v>
      </c>
      <c r="F159" s="21">
        <v>29.459499999999998</v>
      </c>
      <c r="G159" s="22">
        <v>1.2999999999999999E-3</v>
      </c>
      <c r="H159" s="31"/>
      <c r="I159" s="24"/>
      <c r="J159" s="5"/>
    </row>
    <row r="160" spans="1:10" ht="12.95" customHeight="1">
      <c r="A160" s="18" t="s">
        <v>741</v>
      </c>
      <c r="B160" s="19" t="s">
        <v>742</v>
      </c>
      <c r="C160" s="15" t="s">
        <v>743</v>
      </c>
      <c r="D160" s="15" t="s">
        <v>321</v>
      </c>
      <c r="E160" s="20">
        <v>1580</v>
      </c>
      <c r="F160" s="21">
        <v>29.279</v>
      </c>
      <c r="G160" s="22">
        <v>1.2999999999999999E-3</v>
      </c>
      <c r="H160" s="31"/>
      <c r="I160" s="24"/>
      <c r="J160" s="5"/>
    </row>
    <row r="161" spans="1:10" ht="12.95" customHeight="1">
      <c r="A161" s="18" t="s">
        <v>744</v>
      </c>
      <c r="B161" s="19" t="s">
        <v>745</v>
      </c>
      <c r="C161" s="15" t="s">
        <v>746</v>
      </c>
      <c r="D161" s="15" t="s">
        <v>293</v>
      </c>
      <c r="E161" s="20">
        <v>1125</v>
      </c>
      <c r="F161" s="21">
        <v>28.813500000000001</v>
      </c>
      <c r="G161" s="22">
        <v>1.2999999999999999E-3</v>
      </c>
      <c r="H161" s="31"/>
      <c r="I161" s="24"/>
      <c r="J161" s="5"/>
    </row>
    <row r="162" spans="1:10" ht="12.95" customHeight="1">
      <c r="A162" s="18" t="s">
        <v>747</v>
      </c>
      <c r="B162" s="19" t="s">
        <v>748</v>
      </c>
      <c r="C162" s="15" t="s">
        <v>749</v>
      </c>
      <c r="D162" s="15" t="s">
        <v>454</v>
      </c>
      <c r="E162" s="20">
        <v>582</v>
      </c>
      <c r="F162" s="21">
        <v>28.683299999999999</v>
      </c>
      <c r="G162" s="22">
        <v>1.2999999999999999E-3</v>
      </c>
      <c r="H162" s="31"/>
      <c r="I162" s="24"/>
      <c r="J162" s="5"/>
    </row>
    <row r="163" spans="1:10" ht="12.95" customHeight="1">
      <c r="A163" s="18" t="s">
        <v>750</v>
      </c>
      <c r="B163" s="19" t="s">
        <v>751</v>
      </c>
      <c r="C163" s="15" t="s">
        <v>752</v>
      </c>
      <c r="D163" s="15" t="s">
        <v>498</v>
      </c>
      <c r="E163" s="20">
        <v>1419</v>
      </c>
      <c r="F163" s="21">
        <v>28.484300000000001</v>
      </c>
      <c r="G163" s="22">
        <v>1.2999999999999999E-3</v>
      </c>
      <c r="H163" s="31"/>
      <c r="I163" s="24"/>
      <c r="J163" s="5"/>
    </row>
    <row r="164" spans="1:10" ht="12.95" customHeight="1">
      <c r="A164" s="18" t="s">
        <v>753</v>
      </c>
      <c r="B164" s="19" t="s">
        <v>754</v>
      </c>
      <c r="C164" s="15" t="s">
        <v>755</v>
      </c>
      <c r="D164" s="15" t="s">
        <v>255</v>
      </c>
      <c r="E164" s="20">
        <v>427</v>
      </c>
      <c r="F164" s="21">
        <v>28.484100000000002</v>
      </c>
      <c r="G164" s="22">
        <v>1.2999999999999999E-3</v>
      </c>
      <c r="H164" s="31"/>
      <c r="I164" s="24"/>
      <c r="J164" s="5"/>
    </row>
    <row r="165" spans="1:10" ht="12.95" customHeight="1">
      <c r="A165" s="18" t="s">
        <v>756</v>
      </c>
      <c r="B165" s="19" t="s">
        <v>757</v>
      </c>
      <c r="C165" s="15" t="s">
        <v>758</v>
      </c>
      <c r="D165" s="15" t="s">
        <v>244</v>
      </c>
      <c r="E165" s="20">
        <v>23274</v>
      </c>
      <c r="F165" s="21">
        <v>28.305800000000001</v>
      </c>
      <c r="G165" s="22">
        <v>1.1999999999999999E-3</v>
      </c>
      <c r="H165" s="31"/>
      <c r="I165" s="24"/>
      <c r="J165" s="5"/>
    </row>
    <row r="166" spans="1:10" ht="12.95" customHeight="1">
      <c r="A166" s="18" t="s">
        <v>759</v>
      </c>
      <c r="B166" s="19" t="s">
        <v>760</v>
      </c>
      <c r="C166" s="15" t="s">
        <v>761</v>
      </c>
      <c r="D166" s="15" t="s">
        <v>301</v>
      </c>
      <c r="E166" s="20">
        <v>16376</v>
      </c>
      <c r="F166" s="21">
        <v>28.176500000000001</v>
      </c>
      <c r="G166" s="22">
        <v>1.1999999999999999E-3</v>
      </c>
      <c r="H166" s="31"/>
      <c r="I166" s="24"/>
      <c r="J166" s="5"/>
    </row>
    <row r="167" spans="1:10" ht="12.95" customHeight="1">
      <c r="A167" s="18" t="s">
        <v>762</v>
      </c>
      <c r="B167" s="19" t="s">
        <v>763</v>
      </c>
      <c r="C167" s="15" t="s">
        <v>764</v>
      </c>
      <c r="D167" s="15" t="s">
        <v>293</v>
      </c>
      <c r="E167" s="20">
        <v>1824</v>
      </c>
      <c r="F167" s="21">
        <v>27.8826</v>
      </c>
      <c r="G167" s="22">
        <v>1.1999999999999999E-3</v>
      </c>
      <c r="H167" s="31"/>
      <c r="I167" s="24"/>
      <c r="J167" s="5"/>
    </row>
    <row r="168" spans="1:10" ht="12.95" customHeight="1">
      <c r="A168" s="18" t="s">
        <v>765</v>
      </c>
      <c r="B168" s="19" t="s">
        <v>766</v>
      </c>
      <c r="C168" s="15" t="s">
        <v>767</v>
      </c>
      <c r="D168" s="15" t="s">
        <v>393</v>
      </c>
      <c r="E168" s="20">
        <v>3339</v>
      </c>
      <c r="F168" s="21">
        <v>27.6586</v>
      </c>
      <c r="G168" s="22">
        <v>1.1999999999999999E-3</v>
      </c>
      <c r="H168" s="31"/>
      <c r="I168" s="24"/>
      <c r="J168" s="5"/>
    </row>
    <row r="169" spans="1:10" ht="12.95" customHeight="1">
      <c r="A169" s="18" t="s">
        <v>768</v>
      </c>
      <c r="B169" s="19" t="s">
        <v>769</v>
      </c>
      <c r="C169" s="15" t="s">
        <v>770</v>
      </c>
      <c r="D169" s="15" t="s">
        <v>321</v>
      </c>
      <c r="E169" s="20">
        <v>3774</v>
      </c>
      <c r="F169" s="21">
        <v>27.340699999999998</v>
      </c>
      <c r="G169" s="22">
        <v>1.1999999999999999E-3</v>
      </c>
      <c r="H169" s="31"/>
      <c r="I169" s="24"/>
      <c r="J169" s="5"/>
    </row>
    <row r="170" spans="1:10" ht="12.95" customHeight="1">
      <c r="A170" s="18" t="s">
        <v>771</v>
      </c>
      <c r="B170" s="19" t="s">
        <v>772</v>
      </c>
      <c r="C170" s="15" t="s">
        <v>773</v>
      </c>
      <c r="D170" s="15" t="s">
        <v>494</v>
      </c>
      <c r="E170" s="20">
        <v>3351</v>
      </c>
      <c r="F170" s="21">
        <v>27.221800000000002</v>
      </c>
      <c r="G170" s="22">
        <v>1.1999999999999999E-3</v>
      </c>
      <c r="H170" s="31"/>
      <c r="I170" s="24"/>
      <c r="J170" s="5"/>
    </row>
    <row r="171" spans="1:10" ht="12.95" customHeight="1">
      <c r="A171" s="18" t="s">
        <v>774</v>
      </c>
      <c r="B171" s="19" t="s">
        <v>775</v>
      </c>
      <c r="C171" s="15" t="s">
        <v>776</v>
      </c>
      <c r="D171" s="15" t="s">
        <v>293</v>
      </c>
      <c r="E171" s="20">
        <v>4797</v>
      </c>
      <c r="F171" s="21">
        <v>27.206199999999999</v>
      </c>
      <c r="G171" s="22">
        <v>1.1999999999999999E-3</v>
      </c>
      <c r="H171" s="31"/>
      <c r="I171" s="24"/>
      <c r="J171" s="5"/>
    </row>
    <row r="172" spans="1:10" ht="12.95" customHeight="1">
      <c r="A172" s="18" t="s">
        <v>777</v>
      </c>
      <c r="B172" s="19" t="s">
        <v>778</v>
      </c>
      <c r="C172" s="15" t="s">
        <v>779</v>
      </c>
      <c r="D172" s="15" t="s">
        <v>520</v>
      </c>
      <c r="E172" s="20">
        <v>1509</v>
      </c>
      <c r="F172" s="21">
        <v>27.018599999999999</v>
      </c>
      <c r="G172" s="22">
        <v>1.1999999999999999E-3</v>
      </c>
      <c r="H172" s="31"/>
      <c r="I172" s="24"/>
      <c r="J172" s="5"/>
    </row>
    <row r="173" spans="1:10" ht="12.95" customHeight="1">
      <c r="A173" s="18" t="s">
        <v>780</v>
      </c>
      <c r="B173" s="19" t="s">
        <v>781</v>
      </c>
      <c r="C173" s="15" t="s">
        <v>782</v>
      </c>
      <c r="D173" s="15" t="s">
        <v>255</v>
      </c>
      <c r="E173" s="20">
        <v>1972</v>
      </c>
      <c r="F173" s="21">
        <v>26.992699999999999</v>
      </c>
      <c r="G173" s="22">
        <v>1.1999999999999999E-3</v>
      </c>
      <c r="H173" s="31"/>
      <c r="I173" s="24"/>
      <c r="J173" s="5"/>
    </row>
    <row r="174" spans="1:10" ht="12.95" customHeight="1">
      <c r="A174" s="18" t="s">
        <v>783</v>
      </c>
      <c r="B174" s="19" t="s">
        <v>784</v>
      </c>
      <c r="C174" s="15" t="s">
        <v>785</v>
      </c>
      <c r="D174" s="15" t="s">
        <v>541</v>
      </c>
      <c r="E174" s="20">
        <v>968</v>
      </c>
      <c r="F174" s="21">
        <v>26.911899999999999</v>
      </c>
      <c r="G174" s="22">
        <v>1.1999999999999999E-3</v>
      </c>
      <c r="H174" s="31"/>
      <c r="I174" s="24"/>
      <c r="J174" s="5"/>
    </row>
    <row r="175" spans="1:10" ht="12.95" customHeight="1">
      <c r="A175" s="18" t="s">
        <v>786</v>
      </c>
      <c r="B175" s="19" t="s">
        <v>787</v>
      </c>
      <c r="C175" s="15" t="s">
        <v>788</v>
      </c>
      <c r="D175" s="15" t="s">
        <v>419</v>
      </c>
      <c r="E175" s="20">
        <v>2721</v>
      </c>
      <c r="F175" s="21">
        <v>26.8155</v>
      </c>
      <c r="G175" s="22">
        <v>1.1999999999999999E-3</v>
      </c>
      <c r="H175" s="31"/>
      <c r="I175" s="24"/>
      <c r="J175" s="5"/>
    </row>
    <row r="176" spans="1:10" ht="12.95" customHeight="1">
      <c r="A176" s="18" t="s">
        <v>789</v>
      </c>
      <c r="B176" s="19" t="s">
        <v>790</v>
      </c>
      <c r="C176" s="15" t="s">
        <v>791</v>
      </c>
      <c r="D176" s="15" t="s">
        <v>329</v>
      </c>
      <c r="E176" s="20">
        <v>3919</v>
      </c>
      <c r="F176" s="21">
        <v>26.7746</v>
      </c>
      <c r="G176" s="22">
        <v>1.1999999999999999E-3</v>
      </c>
      <c r="H176" s="31"/>
      <c r="I176" s="24"/>
      <c r="J176" s="5"/>
    </row>
    <row r="177" spans="1:10" ht="12.95" customHeight="1">
      <c r="A177" s="18" t="s">
        <v>792</v>
      </c>
      <c r="B177" s="19" t="s">
        <v>793</v>
      </c>
      <c r="C177" s="15" t="s">
        <v>794</v>
      </c>
      <c r="D177" s="15" t="s">
        <v>356</v>
      </c>
      <c r="E177" s="20">
        <v>10970</v>
      </c>
      <c r="F177" s="21">
        <v>26.562799999999999</v>
      </c>
      <c r="G177" s="22">
        <v>1.1999999999999999E-3</v>
      </c>
      <c r="H177" s="31"/>
      <c r="I177" s="24"/>
      <c r="J177" s="5"/>
    </row>
    <row r="178" spans="1:10" ht="12.95" customHeight="1">
      <c r="A178" s="18" t="s">
        <v>795</v>
      </c>
      <c r="B178" s="19" t="s">
        <v>796</v>
      </c>
      <c r="C178" s="15" t="s">
        <v>797</v>
      </c>
      <c r="D178" s="15" t="s">
        <v>454</v>
      </c>
      <c r="E178" s="20">
        <v>2348</v>
      </c>
      <c r="F178" s="21">
        <v>26.1814</v>
      </c>
      <c r="G178" s="22">
        <v>1.1000000000000001E-3</v>
      </c>
      <c r="H178" s="31"/>
      <c r="I178" s="24"/>
      <c r="J178" s="5"/>
    </row>
    <row r="179" spans="1:10" ht="12.95" customHeight="1">
      <c r="A179" s="18" t="s">
        <v>798</v>
      </c>
      <c r="B179" s="19" t="s">
        <v>799</v>
      </c>
      <c r="C179" s="15" t="s">
        <v>800</v>
      </c>
      <c r="D179" s="15" t="s">
        <v>621</v>
      </c>
      <c r="E179" s="20">
        <v>1439</v>
      </c>
      <c r="F179" s="21">
        <v>25.7437</v>
      </c>
      <c r="G179" s="22">
        <v>1.1000000000000001E-3</v>
      </c>
      <c r="H179" s="31"/>
      <c r="I179" s="24"/>
      <c r="J179" s="5"/>
    </row>
    <row r="180" spans="1:10" ht="12.95" customHeight="1">
      <c r="A180" s="18" t="s">
        <v>801</v>
      </c>
      <c r="B180" s="19" t="s">
        <v>802</v>
      </c>
      <c r="C180" s="15" t="s">
        <v>803</v>
      </c>
      <c r="D180" s="15" t="s">
        <v>297</v>
      </c>
      <c r="E180" s="20">
        <v>1318</v>
      </c>
      <c r="F180" s="21">
        <v>25.2667</v>
      </c>
      <c r="G180" s="22">
        <v>1.1000000000000001E-3</v>
      </c>
      <c r="H180" s="31"/>
      <c r="I180" s="24"/>
      <c r="J180" s="5"/>
    </row>
    <row r="181" spans="1:10" ht="12.95" customHeight="1">
      <c r="A181" s="18" t="s">
        <v>804</v>
      </c>
      <c r="B181" s="19" t="s">
        <v>805</v>
      </c>
      <c r="C181" s="15" t="s">
        <v>806</v>
      </c>
      <c r="D181" s="15" t="s">
        <v>293</v>
      </c>
      <c r="E181" s="20">
        <v>1637</v>
      </c>
      <c r="F181" s="21">
        <v>25.2515</v>
      </c>
      <c r="G181" s="22">
        <v>1.1000000000000001E-3</v>
      </c>
      <c r="H181" s="31"/>
      <c r="I181" s="24"/>
      <c r="J181" s="5"/>
    </row>
    <row r="182" spans="1:10" ht="12.95" customHeight="1">
      <c r="A182" s="18" t="s">
        <v>807</v>
      </c>
      <c r="B182" s="19" t="s">
        <v>808</v>
      </c>
      <c r="C182" s="15" t="s">
        <v>809</v>
      </c>
      <c r="D182" s="15" t="s">
        <v>297</v>
      </c>
      <c r="E182" s="20">
        <v>3596</v>
      </c>
      <c r="F182" s="21">
        <v>25.1936</v>
      </c>
      <c r="G182" s="22">
        <v>1.1000000000000001E-3</v>
      </c>
      <c r="H182" s="31"/>
      <c r="I182" s="24"/>
      <c r="J182" s="5"/>
    </row>
    <row r="183" spans="1:10" ht="12.95" customHeight="1">
      <c r="A183" s="18" t="s">
        <v>810</v>
      </c>
      <c r="B183" s="19" t="s">
        <v>811</v>
      </c>
      <c r="C183" s="15" t="s">
        <v>812</v>
      </c>
      <c r="D183" s="15" t="s">
        <v>270</v>
      </c>
      <c r="E183" s="20">
        <v>1426</v>
      </c>
      <c r="F183" s="21">
        <v>25.027699999999999</v>
      </c>
      <c r="G183" s="22">
        <v>1.1000000000000001E-3</v>
      </c>
      <c r="H183" s="31"/>
      <c r="I183" s="24"/>
      <c r="J183" s="5"/>
    </row>
    <row r="184" spans="1:10" ht="12.95" customHeight="1">
      <c r="A184" s="18" t="s">
        <v>813</v>
      </c>
      <c r="B184" s="19" t="s">
        <v>814</v>
      </c>
      <c r="C184" s="15" t="s">
        <v>815</v>
      </c>
      <c r="D184" s="15" t="s">
        <v>541</v>
      </c>
      <c r="E184" s="20">
        <v>5492</v>
      </c>
      <c r="F184" s="21">
        <v>24.8568</v>
      </c>
      <c r="G184" s="22">
        <v>1.1000000000000001E-3</v>
      </c>
      <c r="H184" s="31"/>
      <c r="I184" s="24"/>
      <c r="J184" s="5"/>
    </row>
    <row r="185" spans="1:10" ht="12.95" customHeight="1">
      <c r="A185" s="18" t="s">
        <v>816</v>
      </c>
      <c r="B185" s="19" t="s">
        <v>817</v>
      </c>
      <c r="C185" s="15" t="s">
        <v>818</v>
      </c>
      <c r="D185" s="15" t="s">
        <v>244</v>
      </c>
      <c r="E185" s="20">
        <v>4267</v>
      </c>
      <c r="F185" s="21">
        <v>24.505400000000002</v>
      </c>
      <c r="G185" s="22">
        <v>1.1000000000000001E-3</v>
      </c>
      <c r="H185" s="31"/>
      <c r="I185" s="24"/>
      <c r="J185" s="5"/>
    </row>
    <row r="186" spans="1:10" ht="12.95" customHeight="1">
      <c r="A186" s="18" t="s">
        <v>819</v>
      </c>
      <c r="B186" s="19" t="s">
        <v>820</v>
      </c>
      <c r="C186" s="15" t="s">
        <v>821</v>
      </c>
      <c r="D186" s="15" t="s">
        <v>297</v>
      </c>
      <c r="E186" s="20">
        <v>3685</v>
      </c>
      <c r="F186" s="21">
        <v>23.5398</v>
      </c>
      <c r="G186" s="22">
        <v>1E-3</v>
      </c>
      <c r="H186" s="31"/>
      <c r="I186" s="24"/>
      <c r="J186" s="5"/>
    </row>
    <row r="187" spans="1:10" ht="12.95" customHeight="1">
      <c r="A187" s="18" t="s">
        <v>822</v>
      </c>
      <c r="B187" s="19" t="s">
        <v>823</v>
      </c>
      <c r="C187" s="15" t="s">
        <v>824</v>
      </c>
      <c r="D187" s="15" t="s">
        <v>401</v>
      </c>
      <c r="E187" s="20">
        <v>949</v>
      </c>
      <c r="F187" s="21">
        <v>23.324999999999999</v>
      </c>
      <c r="G187" s="22">
        <v>1E-3</v>
      </c>
      <c r="H187" s="31"/>
      <c r="I187" s="24"/>
      <c r="J187" s="5"/>
    </row>
    <row r="188" spans="1:10" ht="12.95" customHeight="1">
      <c r="A188" s="18" t="s">
        <v>825</v>
      </c>
      <c r="B188" s="19" t="s">
        <v>826</v>
      </c>
      <c r="C188" s="15" t="s">
        <v>827</v>
      </c>
      <c r="D188" s="15" t="s">
        <v>270</v>
      </c>
      <c r="E188" s="20">
        <v>277145</v>
      </c>
      <c r="F188" s="21">
        <v>23.1693</v>
      </c>
      <c r="G188" s="22">
        <v>1E-3</v>
      </c>
      <c r="H188" s="31"/>
      <c r="I188" s="24"/>
      <c r="J188" s="5"/>
    </row>
    <row r="189" spans="1:10" ht="12.95" customHeight="1">
      <c r="A189" s="18" t="s">
        <v>828</v>
      </c>
      <c r="B189" s="19" t="s">
        <v>829</v>
      </c>
      <c r="C189" s="15" t="s">
        <v>830</v>
      </c>
      <c r="D189" s="15" t="s">
        <v>458</v>
      </c>
      <c r="E189" s="20">
        <v>1268</v>
      </c>
      <c r="F189" s="21">
        <v>22.954599999999999</v>
      </c>
      <c r="G189" s="22">
        <v>1E-3</v>
      </c>
      <c r="H189" s="31"/>
      <c r="I189" s="24"/>
      <c r="J189" s="5"/>
    </row>
    <row r="190" spans="1:10" ht="12.95" customHeight="1">
      <c r="A190" s="18" t="s">
        <v>831</v>
      </c>
      <c r="B190" s="19" t="s">
        <v>832</v>
      </c>
      <c r="C190" s="15" t="s">
        <v>833</v>
      </c>
      <c r="D190" s="15" t="s">
        <v>541</v>
      </c>
      <c r="E190" s="20">
        <v>2173</v>
      </c>
      <c r="F190" s="21">
        <v>22.843699999999998</v>
      </c>
      <c r="G190" s="22">
        <v>1E-3</v>
      </c>
      <c r="H190" s="31"/>
      <c r="I190" s="24"/>
      <c r="J190" s="5"/>
    </row>
    <row r="191" spans="1:10" ht="12.95" customHeight="1">
      <c r="A191" s="18" t="s">
        <v>834</v>
      </c>
      <c r="B191" s="19" t="s">
        <v>835</v>
      </c>
      <c r="C191" s="15" t="s">
        <v>836</v>
      </c>
      <c r="D191" s="15" t="s">
        <v>531</v>
      </c>
      <c r="E191" s="20">
        <v>829</v>
      </c>
      <c r="F191" s="21">
        <v>22.608899999999998</v>
      </c>
      <c r="G191" s="22">
        <v>1E-3</v>
      </c>
      <c r="H191" s="31"/>
      <c r="I191" s="24"/>
      <c r="J191" s="5"/>
    </row>
    <row r="192" spans="1:10" ht="12.95" customHeight="1">
      <c r="A192" s="18" t="s">
        <v>837</v>
      </c>
      <c r="B192" s="19" t="s">
        <v>838</v>
      </c>
      <c r="C192" s="15" t="s">
        <v>839</v>
      </c>
      <c r="D192" s="15" t="s">
        <v>244</v>
      </c>
      <c r="E192" s="20">
        <v>9512</v>
      </c>
      <c r="F192" s="21">
        <v>22.5016</v>
      </c>
      <c r="G192" s="22">
        <v>1E-3</v>
      </c>
      <c r="H192" s="31"/>
      <c r="I192" s="24"/>
      <c r="J192" s="5"/>
    </row>
    <row r="193" spans="1:10" ht="12.95" customHeight="1">
      <c r="A193" s="18" t="s">
        <v>840</v>
      </c>
      <c r="B193" s="19" t="s">
        <v>841</v>
      </c>
      <c r="C193" s="15" t="s">
        <v>842</v>
      </c>
      <c r="D193" s="15" t="s">
        <v>325</v>
      </c>
      <c r="E193" s="20">
        <v>508</v>
      </c>
      <c r="F193" s="21">
        <v>21.733499999999999</v>
      </c>
      <c r="G193" s="22">
        <v>1E-3</v>
      </c>
      <c r="H193" s="31"/>
      <c r="I193" s="24"/>
      <c r="J193" s="5"/>
    </row>
    <row r="194" spans="1:10" ht="12.95" customHeight="1">
      <c r="A194" s="18" t="s">
        <v>843</v>
      </c>
      <c r="B194" s="19" t="s">
        <v>844</v>
      </c>
      <c r="C194" s="15" t="s">
        <v>845</v>
      </c>
      <c r="D194" s="15" t="s">
        <v>405</v>
      </c>
      <c r="E194" s="20">
        <v>465</v>
      </c>
      <c r="F194" s="21">
        <v>21.344000000000001</v>
      </c>
      <c r="G194" s="22">
        <v>8.9999999999999998E-4</v>
      </c>
      <c r="H194" s="31"/>
      <c r="I194" s="24"/>
      <c r="J194" s="5"/>
    </row>
    <row r="195" spans="1:10" ht="12.95" customHeight="1">
      <c r="A195" s="18" t="s">
        <v>846</v>
      </c>
      <c r="B195" s="19" t="s">
        <v>847</v>
      </c>
      <c r="C195" s="15" t="s">
        <v>848</v>
      </c>
      <c r="D195" s="15" t="s">
        <v>531</v>
      </c>
      <c r="E195" s="20">
        <v>1892</v>
      </c>
      <c r="F195" s="21">
        <v>21.034300000000002</v>
      </c>
      <c r="G195" s="22">
        <v>8.9999999999999998E-4</v>
      </c>
      <c r="H195" s="31"/>
      <c r="I195" s="24"/>
      <c r="J195" s="5"/>
    </row>
    <row r="196" spans="1:10" ht="12.95" customHeight="1">
      <c r="A196" s="18" t="s">
        <v>849</v>
      </c>
      <c r="B196" s="19" t="s">
        <v>850</v>
      </c>
      <c r="C196" s="15" t="s">
        <v>851</v>
      </c>
      <c r="D196" s="15" t="s">
        <v>498</v>
      </c>
      <c r="E196" s="20">
        <v>1682</v>
      </c>
      <c r="F196" s="21">
        <v>20.8719</v>
      </c>
      <c r="G196" s="22">
        <v>8.9999999999999998E-4</v>
      </c>
      <c r="H196" s="31"/>
      <c r="I196" s="24"/>
      <c r="J196" s="5"/>
    </row>
    <row r="197" spans="1:10" ht="12.95" customHeight="1">
      <c r="A197" s="18" t="s">
        <v>852</v>
      </c>
      <c r="B197" s="19" t="s">
        <v>853</v>
      </c>
      <c r="C197" s="15" t="s">
        <v>854</v>
      </c>
      <c r="D197" s="15" t="s">
        <v>409</v>
      </c>
      <c r="E197" s="20">
        <v>2208</v>
      </c>
      <c r="F197" s="21">
        <v>20.7729</v>
      </c>
      <c r="G197" s="22">
        <v>8.9999999999999998E-4</v>
      </c>
      <c r="H197" s="31"/>
      <c r="I197" s="24"/>
      <c r="J197" s="5"/>
    </row>
    <row r="198" spans="1:10" ht="12.95" customHeight="1">
      <c r="A198" s="18" t="s">
        <v>855</v>
      </c>
      <c r="B198" s="19" t="s">
        <v>856</v>
      </c>
      <c r="C198" s="15" t="s">
        <v>857</v>
      </c>
      <c r="D198" s="15" t="s">
        <v>329</v>
      </c>
      <c r="E198" s="20">
        <v>17629</v>
      </c>
      <c r="F198" s="21">
        <v>20.645299999999999</v>
      </c>
      <c r="G198" s="22">
        <v>8.9999999999999998E-4</v>
      </c>
      <c r="H198" s="31"/>
      <c r="I198" s="24"/>
      <c r="J198" s="5"/>
    </row>
    <row r="199" spans="1:10" ht="12.95" customHeight="1">
      <c r="A199" s="18" t="s">
        <v>858</v>
      </c>
      <c r="B199" s="19" t="s">
        <v>859</v>
      </c>
      <c r="C199" s="15" t="s">
        <v>860</v>
      </c>
      <c r="D199" s="15" t="s">
        <v>541</v>
      </c>
      <c r="E199" s="20">
        <v>4029</v>
      </c>
      <c r="F199" s="21">
        <v>20.533799999999999</v>
      </c>
      <c r="G199" s="22">
        <v>8.9999999999999998E-4</v>
      </c>
      <c r="H199" s="31"/>
      <c r="I199" s="24"/>
      <c r="J199" s="5"/>
    </row>
    <row r="200" spans="1:10" ht="12.95" customHeight="1">
      <c r="A200" s="18" t="s">
        <v>861</v>
      </c>
      <c r="B200" s="19" t="s">
        <v>862</v>
      </c>
      <c r="C200" s="15" t="s">
        <v>863</v>
      </c>
      <c r="D200" s="15" t="s">
        <v>405</v>
      </c>
      <c r="E200" s="20">
        <v>203</v>
      </c>
      <c r="F200" s="21">
        <v>20.505700000000001</v>
      </c>
      <c r="G200" s="22">
        <v>8.9999999999999998E-4</v>
      </c>
      <c r="H200" s="31"/>
      <c r="I200" s="24"/>
      <c r="J200" s="5"/>
    </row>
    <row r="201" spans="1:10" ht="12.95" customHeight="1">
      <c r="A201" s="18" t="s">
        <v>864</v>
      </c>
      <c r="B201" s="19" t="s">
        <v>865</v>
      </c>
      <c r="C201" s="15" t="s">
        <v>866</v>
      </c>
      <c r="D201" s="15" t="s">
        <v>454</v>
      </c>
      <c r="E201" s="20">
        <v>704</v>
      </c>
      <c r="F201" s="21">
        <v>20.395600000000002</v>
      </c>
      <c r="G201" s="22">
        <v>8.9999999999999998E-4</v>
      </c>
      <c r="H201" s="31"/>
      <c r="I201" s="24"/>
      <c r="J201" s="5"/>
    </row>
    <row r="202" spans="1:10" ht="12.95" customHeight="1">
      <c r="A202" s="18" t="s">
        <v>867</v>
      </c>
      <c r="B202" s="19" t="s">
        <v>868</v>
      </c>
      <c r="C202" s="15" t="s">
        <v>869</v>
      </c>
      <c r="D202" s="15" t="s">
        <v>293</v>
      </c>
      <c r="E202" s="20">
        <v>1552</v>
      </c>
      <c r="F202" s="21">
        <v>20.265999999999998</v>
      </c>
      <c r="G202" s="22">
        <v>8.9999999999999998E-4</v>
      </c>
      <c r="H202" s="31"/>
      <c r="I202" s="24"/>
      <c r="J202" s="5"/>
    </row>
    <row r="203" spans="1:10" ht="12.95" customHeight="1">
      <c r="A203" s="18" t="s">
        <v>870</v>
      </c>
      <c r="B203" s="19" t="s">
        <v>871</v>
      </c>
      <c r="C203" s="15" t="s">
        <v>872</v>
      </c>
      <c r="D203" s="15" t="s">
        <v>293</v>
      </c>
      <c r="E203" s="20">
        <v>7435</v>
      </c>
      <c r="F203" s="21">
        <v>19.9816</v>
      </c>
      <c r="G203" s="22">
        <v>8.9999999999999998E-4</v>
      </c>
      <c r="H203" s="31"/>
      <c r="I203" s="24"/>
      <c r="J203" s="5"/>
    </row>
    <row r="204" spans="1:10" ht="12.95" customHeight="1">
      <c r="A204" s="18" t="s">
        <v>873</v>
      </c>
      <c r="B204" s="19" t="s">
        <v>874</v>
      </c>
      <c r="C204" s="15" t="s">
        <v>875</v>
      </c>
      <c r="D204" s="15" t="s">
        <v>293</v>
      </c>
      <c r="E204" s="20">
        <v>5416</v>
      </c>
      <c r="F204" s="21">
        <v>19.776499999999999</v>
      </c>
      <c r="G204" s="22">
        <v>8.9999999999999998E-4</v>
      </c>
      <c r="H204" s="31"/>
      <c r="I204" s="24"/>
      <c r="J204" s="5"/>
    </row>
    <row r="205" spans="1:10" ht="12.95" customHeight="1">
      <c r="A205" s="18" t="s">
        <v>876</v>
      </c>
      <c r="B205" s="19" t="s">
        <v>877</v>
      </c>
      <c r="C205" s="15" t="s">
        <v>878</v>
      </c>
      <c r="D205" s="15" t="s">
        <v>297</v>
      </c>
      <c r="E205" s="20">
        <v>7228</v>
      </c>
      <c r="F205" s="21">
        <v>19.761399999999998</v>
      </c>
      <c r="G205" s="22">
        <v>8.9999999999999998E-4</v>
      </c>
      <c r="H205" s="31"/>
      <c r="I205" s="24"/>
      <c r="J205" s="5"/>
    </row>
    <row r="206" spans="1:10" ht="12.95" customHeight="1">
      <c r="A206" s="18" t="s">
        <v>879</v>
      </c>
      <c r="B206" s="19" t="s">
        <v>880</v>
      </c>
      <c r="C206" s="15" t="s">
        <v>881</v>
      </c>
      <c r="D206" s="15" t="s">
        <v>520</v>
      </c>
      <c r="E206" s="20">
        <v>1345</v>
      </c>
      <c r="F206" s="21">
        <v>19.625599999999999</v>
      </c>
      <c r="G206" s="22">
        <v>8.9999999999999998E-4</v>
      </c>
      <c r="H206" s="31"/>
      <c r="I206" s="24"/>
      <c r="J206" s="5"/>
    </row>
    <row r="207" spans="1:10" ht="12.95" customHeight="1">
      <c r="A207" s="18" t="s">
        <v>882</v>
      </c>
      <c r="B207" s="19" t="s">
        <v>883</v>
      </c>
      <c r="C207" s="15" t="s">
        <v>884</v>
      </c>
      <c r="D207" s="15" t="s">
        <v>885</v>
      </c>
      <c r="E207" s="20">
        <v>325</v>
      </c>
      <c r="F207" s="21">
        <v>19.459199999999999</v>
      </c>
      <c r="G207" s="22">
        <v>8.9999999999999998E-4</v>
      </c>
      <c r="H207" s="31"/>
      <c r="I207" s="24"/>
      <c r="J207" s="5"/>
    </row>
    <row r="208" spans="1:10" ht="12.95" customHeight="1">
      <c r="A208" s="18" t="s">
        <v>886</v>
      </c>
      <c r="B208" s="19" t="s">
        <v>887</v>
      </c>
      <c r="C208" s="15" t="s">
        <v>888</v>
      </c>
      <c r="D208" s="15" t="s">
        <v>297</v>
      </c>
      <c r="E208" s="20">
        <v>1190</v>
      </c>
      <c r="F208" s="21">
        <v>19.418399999999998</v>
      </c>
      <c r="G208" s="22">
        <v>8.9999999999999998E-4</v>
      </c>
      <c r="H208" s="31"/>
      <c r="I208" s="24"/>
      <c r="J208" s="5"/>
    </row>
    <row r="209" spans="1:10" ht="12.95" customHeight="1">
      <c r="A209" s="18" t="s">
        <v>889</v>
      </c>
      <c r="B209" s="19" t="s">
        <v>890</v>
      </c>
      <c r="C209" s="15" t="s">
        <v>891</v>
      </c>
      <c r="D209" s="15" t="s">
        <v>393</v>
      </c>
      <c r="E209" s="20">
        <v>5704</v>
      </c>
      <c r="F209" s="21">
        <v>19.162600000000001</v>
      </c>
      <c r="G209" s="22">
        <v>8.0000000000000004E-4</v>
      </c>
      <c r="H209" s="31"/>
      <c r="I209" s="24"/>
      <c r="J209" s="5"/>
    </row>
    <row r="210" spans="1:10" ht="12.95" customHeight="1">
      <c r="A210" s="18" t="s">
        <v>892</v>
      </c>
      <c r="B210" s="19" t="s">
        <v>893</v>
      </c>
      <c r="C210" s="15" t="s">
        <v>894</v>
      </c>
      <c r="D210" s="15" t="s">
        <v>541</v>
      </c>
      <c r="E210" s="20">
        <v>1495</v>
      </c>
      <c r="F210" s="21">
        <v>19.1465</v>
      </c>
      <c r="G210" s="22">
        <v>8.0000000000000004E-4</v>
      </c>
      <c r="H210" s="31"/>
      <c r="I210" s="24"/>
      <c r="J210" s="5"/>
    </row>
    <row r="211" spans="1:10" ht="12.95" customHeight="1">
      <c r="A211" s="18" t="s">
        <v>895</v>
      </c>
      <c r="B211" s="19" t="s">
        <v>896</v>
      </c>
      <c r="C211" s="15" t="s">
        <v>897</v>
      </c>
      <c r="D211" s="15" t="s">
        <v>531</v>
      </c>
      <c r="E211" s="20">
        <v>483</v>
      </c>
      <c r="F211" s="21">
        <v>19.113299999999999</v>
      </c>
      <c r="G211" s="22">
        <v>8.0000000000000004E-4</v>
      </c>
      <c r="H211" s="31"/>
      <c r="I211" s="24"/>
      <c r="J211" s="5"/>
    </row>
    <row r="212" spans="1:10" ht="12.95" customHeight="1">
      <c r="A212" s="18" t="s">
        <v>898</v>
      </c>
      <c r="B212" s="19" t="s">
        <v>899</v>
      </c>
      <c r="C212" s="15" t="s">
        <v>900</v>
      </c>
      <c r="D212" s="15" t="s">
        <v>901</v>
      </c>
      <c r="E212" s="20">
        <v>1025</v>
      </c>
      <c r="F212" s="21">
        <v>18.997900000000001</v>
      </c>
      <c r="G212" s="22">
        <v>8.0000000000000004E-4</v>
      </c>
      <c r="H212" s="31"/>
      <c r="I212" s="24"/>
      <c r="J212" s="5"/>
    </row>
    <row r="213" spans="1:10" ht="12.95" customHeight="1">
      <c r="A213" s="18" t="s">
        <v>902</v>
      </c>
      <c r="B213" s="19" t="s">
        <v>903</v>
      </c>
      <c r="C213" s="15" t="s">
        <v>904</v>
      </c>
      <c r="D213" s="15" t="s">
        <v>263</v>
      </c>
      <c r="E213" s="20">
        <v>5968</v>
      </c>
      <c r="F213" s="21">
        <v>18.482900000000001</v>
      </c>
      <c r="G213" s="22">
        <v>8.0000000000000004E-4</v>
      </c>
      <c r="H213" s="31"/>
      <c r="I213" s="24"/>
      <c r="J213" s="5"/>
    </row>
    <row r="214" spans="1:10" ht="12.95" customHeight="1">
      <c r="A214" s="18" t="s">
        <v>905</v>
      </c>
      <c r="B214" s="19" t="s">
        <v>906</v>
      </c>
      <c r="C214" s="15" t="s">
        <v>907</v>
      </c>
      <c r="D214" s="15" t="s">
        <v>524</v>
      </c>
      <c r="E214" s="20">
        <v>116</v>
      </c>
      <c r="F214" s="21">
        <v>18.433800000000002</v>
      </c>
      <c r="G214" s="22">
        <v>8.0000000000000004E-4</v>
      </c>
      <c r="H214" s="31"/>
      <c r="I214" s="24"/>
      <c r="J214" s="5"/>
    </row>
    <row r="215" spans="1:10" ht="12.95" customHeight="1">
      <c r="A215" s="18" t="s">
        <v>908</v>
      </c>
      <c r="B215" s="19" t="s">
        <v>909</v>
      </c>
      <c r="C215" s="15" t="s">
        <v>910</v>
      </c>
      <c r="D215" s="15" t="s">
        <v>325</v>
      </c>
      <c r="E215" s="20">
        <v>823</v>
      </c>
      <c r="F215" s="21">
        <v>18.291599999999999</v>
      </c>
      <c r="G215" s="22">
        <v>8.0000000000000004E-4</v>
      </c>
      <c r="H215" s="31"/>
      <c r="I215" s="24"/>
      <c r="J215" s="5"/>
    </row>
    <row r="216" spans="1:10" ht="12.95" customHeight="1">
      <c r="A216" s="18" t="s">
        <v>911</v>
      </c>
      <c r="B216" s="19" t="s">
        <v>912</v>
      </c>
      <c r="C216" s="15" t="s">
        <v>913</v>
      </c>
      <c r="D216" s="15" t="s">
        <v>531</v>
      </c>
      <c r="E216" s="20">
        <v>262</v>
      </c>
      <c r="F216" s="21">
        <v>18.132400000000001</v>
      </c>
      <c r="G216" s="22">
        <v>8.0000000000000004E-4</v>
      </c>
      <c r="H216" s="31"/>
      <c r="I216" s="24"/>
      <c r="J216" s="5"/>
    </row>
    <row r="217" spans="1:10" ht="12.95" customHeight="1">
      <c r="A217" s="18" t="s">
        <v>914</v>
      </c>
      <c r="B217" s="19" t="s">
        <v>915</v>
      </c>
      <c r="C217" s="15" t="s">
        <v>916</v>
      </c>
      <c r="D217" s="15" t="s">
        <v>541</v>
      </c>
      <c r="E217" s="20">
        <v>495</v>
      </c>
      <c r="F217" s="21">
        <v>17.741800000000001</v>
      </c>
      <c r="G217" s="22">
        <v>8.0000000000000004E-4</v>
      </c>
      <c r="H217" s="31"/>
      <c r="I217" s="24"/>
      <c r="J217" s="5"/>
    </row>
    <row r="218" spans="1:10" ht="12.95" customHeight="1">
      <c r="A218" s="18" t="s">
        <v>917</v>
      </c>
      <c r="B218" s="19" t="s">
        <v>918</v>
      </c>
      <c r="C218" s="15" t="s">
        <v>919</v>
      </c>
      <c r="D218" s="15" t="s">
        <v>920</v>
      </c>
      <c r="E218" s="20">
        <v>643</v>
      </c>
      <c r="F218" s="21">
        <v>17.700500000000002</v>
      </c>
      <c r="G218" s="22">
        <v>8.0000000000000004E-4</v>
      </c>
      <c r="H218" s="31"/>
      <c r="I218" s="24"/>
      <c r="J218" s="5"/>
    </row>
    <row r="219" spans="1:10" ht="12.95" customHeight="1">
      <c r="A219" s="18" t="s">
        <v>921</v>
      </c>
      <c r="B219" s="19" t="s">
        <v>922</v>
      </c>
      <c r="C219" s="15" t="s">
        <v>923</v>
      </c>
      <c r="D219" s="15" t="s">
        <v>356</v>
      </c>
      <c r="E219" s="20">
        <v>3501</v>
      </c>
      <c r="F219" s="21">
        <v>17.666</v>
      </c>
      <c r="G219" s="22">
        <v>8.0000000000000004E-4</v>
      </c>
      <c r="H219" s="31"/>
      <c r="I219" s="24"/>
      <c r="J219" s="5"/>
    </row>
    <row r="220" spans="1:10" ht="12.95" customHeight="1">
      <c r="A220" s="18" t="s">
        <v>924</v>
      </c>
      <c r="B220" s="19" t="s">
        <v>925</v>
      </c>
      <c r="C220" s="15" t="s">
        <v>926</v>
      </c>
      <c r="D220" s="15" t="s">
        <v>401</v>
      </c>
      <c r="E220" s="20">
        <v>903</v>
      </c>
      <c r="F220" s="21">
        <v>17.613</v>
      </c>
      <c r="G220" s="22">
        <v>8.0000000000000004E-4</v>
      </c>
      <c r="H220" s="31"/>
      <c r="I220" s="24"/>
      <c r="J220" s="5"/>
    </row>
    <row r="221" spans="1:10" ht="12.95" customHeight="1">
      <c r="A221" s="18" t="s">
        <v>927</v>
      </c>
      <c r="B221" s="19" t="s">
        <v>928</v>
      </c>
      <c r="C221" s="15" t="s">
        <v>929</v>
      </c>
      <c r="D221" s="15" t="s">
        <v>901</v>
      </c>
      <c r="E221" s="20">
        <v>333</v>
      </c>
      <c r="F221" s="21">
        <v>17.599699999999999</v>
      </c>
      <c r="G221" s="22">
        <v>8.0000000000000004E-4</v>
      </c>
      <c r="H221" s="31"/>
      <c r="I221" s="24"/>
      <c r="J221" s="5"/>
    </row>
    <row r="222" spans="1:10" ht="12.95" customHeight="1">
      <c r="A222" s="18" t="s">
        <v>930</v>
      </c>
      <c r="B222" s="19" t="s">
        <v>931</v>
      </c>
      <c r="C222" s="15" t="s">
        <v>932</v>
      </c>
      <c r="D222" s="15" t="s">
        <v>409</v>
      </c>
      <c r="E222" s="20">
        <v>2973</v>
      </c>
      <c r="F222" s="21">
        <v>17.5273</v>
      </c>
      <c r="G222" s="22">
        <v>8.0000000000000004E-4</v>
      </c>
      <c r="H222" s="31"/>
      <c r="I222" s="24"/>
      <c r="J222" s="5"/>
    </row>
    <row r="223" spans="1:10" ht="12.95" customHeight="1">
      <c r="A223" s="18" t="s">
        <v>933</v>
      </c>
      <c r="B223" s="19" t="s">
        <v>934</v>
      </c>
      <c r="C223" s="15" t="s">
        <v>935</v>
      </c>
      <c r="D223" s="15" t="s">
        <v>325</v>
      </c>
      <c r="E223" s="20">
        <v>962</v>
      </c>
      <c r="F223" s="21">
        <v>17.511800000000001</v>
      </c>
      <c r="G223" s="22">
        <v>8.0000000000000004E-4</v>
      </c>
      <c r="H223" s="31"/>
      <c r="I223" s="24"/>
      <c r="J223" s="5"/>
    </row>
    <row r="224" spans="1:10" ht="12.95" customHeight="1">
      <c r="A224" s="18" t="s">
        <v>936</v>
      </c>
      <c r="B224" s="19" t="s">
        <v>937</v>
      </c>
      <c r="C224" s="15" t="s">
        <v>938</v>
      </c>
      <c r="D224" s="15" t="s">
        <v>293</v>
      </c>
      <c r="E224" s="20">
        <v>63</v>
      </c>
      <c r="F224" s="21">
        <v>17.465699999999998</v>
      </c>
      <c r="G224" s="22">
        <v>8.0000000000000004E-4</v>
      </c>
      <c r="H224" s="31"/>
      <c r="I224" s="24"/>
      <c r="J224" s="5"/>
    </row>
    <row r="225" spans="1:10" ht="12.95" customHeight="1">
      <c r="A225" s="18" t="s">
        <v>939</v>
      </c>
      <c r="B225" s="19" t="s">
        <v>940</v>
      </c>
      <c r="C225" s="15" t="s">
        <v>941</v>
      </c>
      <c r="D225" s="15" t="s">
        <v>297</v>
      </c>
      <c r="E225" s="20">
        <v>1459</v>
      </c>
      <c r="F225" s="21">
        <v>17.289200000000001</v>
      </c>
      <c r="G225" s="22">
        <v>8.0000000000000004E-4</v>
      </c>
      <c r="H225" s="31"/>
      <c r="I225" s="24"/>
      <c r="J225" s="5"/>
    </row>
    <row r="226" spans="1:10" ht="12.95" customHeight="1">
      <c r="A226" s="18" t="s">
        <v>942</v>
      </c>
      <c r="B226" s="19" t="s">
        <v>943</v>
      </c>
      <c r="C226" s="15" t="s">
        <v>944</v>
      </c>
      <c r="D226" s="15" t="s">
        <v>454</v>
      </c>
      <c r="E226" s="20">
        <v>1478</v>
      </c>
      <c r="F226" s="21">
        <v>17.200199999999999</v>
      </c>
      <c r="G226" s="22">
        <v>8.0000000000000004E-4</v>
      </c>
      <c r="H226" s="31"/>
      <c r="I226" s="24"/>
      <c r="J226" s="5"/>
    </row>
    <row r="227" spans="1:10" ht="12.95" customHeight="1">
      <c r="A227" s="18" t="s">
        <v>945</v>
      </c>
      <c r="B227" s="19" t="s">
        <v>946</v>
      </c>
      <c r="C227" s="15" t="s">
        <v>947</v>
      </c>
      <c r="D227" s="15" t="s">
        <v>244</v>
      </c>
      <c r="E227" s="20">
        <v>10015</v>
      </c>
      <c r="F227" s="21">
        <v>16.933399999999999</v>
      </c>
      <c r="G227" s="22">
        <v>6.9999999999999999E-4</v>
      </c>
      <c r="H227" s="31"/>
      <c r="I227" s="24"/>
      <c r="J227" s="5"/>
    </row>
    <row r="228" spans="1:10" ht="12.95" customHeight="1">
      <c r="A228" s="18" t="s">
        <v>948</v>
      </c>
      <c r="B228" s="19" t="s">
        <v>949</v>
      </c>
      <c r="C228" s="15" t="s">
        <v>950</v>
      </c>
      <c r="D228" s="15" t="s">
        <v>520</v>
      </c>
      <c r="E228" s="20">
        <v>482</v>
      </c>
      <c r="F228" s="21">
        <v>16.866399999999999</v>
      </c>
      <c r="G228" s="22">
        <v>6.9999999999999999E-4</v>
      </c>
      <c r="H228" s="31"/>
      <c r="I228" s="24"/>
      <c r="J228" s="5"/>
    </row>
    <row r="229" spans="1:10" ht="12.95" customHeight="1">
      <c r="A229" s="18" t="s">
        <v>951</v>
      </c>
      <c r="B229" s="19" t="s">
        <v>952</v>
      </c>
      <c r="C229" s="15" t="s">
        <v>953</v>
      </c>
      <c r="D229" s="15" t="s">
        <v>321</v>
      </c>
      <c r="E229" s="20">
        <v>3413</v>
      </c>
      <c r="F229" s="21">
        <v>16.850000000000001</v>
      </c>
      <c r="G229" s="22">
        <v>6.9999999999999999E-4</v>
      </c>
      <c r="H229" s="31"/>
      <c r="I229" s="24"/>
      <c r="J229" s="5"/>
    </row>
    <row r="230" spans="1:10" ht="12.95" customHeight="1">
      <c r="A230" s="18" t="s">
        <v>954</v>
      </c>
      <c r="B230" s="19" t="s">
        <v>955</v>
      </c>
      <c r="C230" s="15" t="s">
        <v>956</v>
      </c>
      <c r="D230" s="15" t="s">
        <v>520</v>
      </c>
      <c r="E230" s="20">
        <v>2628</v>
      </c>
      <c r="F230" s="21">
        <v>16.815300000000001</v>
      </c>
      <c r="G230" s="22">
        <v>6.9999999999999999E-4</v>
      </c>
      <c r="H230" s="31"/>
      <c r="I230" s="24"/>
      <c r="J230" s="5"/>
    </row>
    <row r="231" spans="1:10" ht="12.95" customHeight="1">
      <c r="A231" s="18" t="s">
        <v>957</v>
      </c>
      <c r="B231" s="19" t="s">
        <v>958</v>
      </c>
      <c r="C231" s="15" t="s">
        <v>959</v>
      </c>
      <c r="D231" s="15" t="s">
        <v>885</v>
      </c>
      <c r="E231" s="20">
        <v>365</v>
      </c>
      <c r="F231" s="21">
        <v>16.768599999999999</v>
      </c>
      <c r="G231" s="22">
        <v>6.9999999999999999E-4</v>
      </c>
      <c r="H231" s="31"/>
      <c r="I231" s="24"/>
      <c r="J231" s="5"/>
    </row>
    <row r="232" spans="1:10" ht="12.95" customHeight="1">
      <c r="A232" s="18" t="s">
        <v>960</v>
      </c>
      <c r="B232" s="19" t="s">
        <v>961</v>
      </c>
      <c r="C232" s="15" t="s">
        <v>962</v>
      </c>
      <c r="D232" s="15" t="s">
        <v>297</v>
      </c>
      <c r="E232" s="20">
        <v>8568</v>
      </c>
      <c r="F232" s="21">
        <v>16.650200000000002</v>
      </c>
      <c r="G232" s="22">
        <v>6.9999999999999999E-4</v>
      </c>
      <c r="H232" s="31"/>
      <c r="I232" s="24"/>
      <c r="J232" s="5"/>
    </row>
    <row r="233" spans="1:10" ht="12.95" customHeight="1">
      <c r="A233" s="18" t="s">
        <v>963</v>
      </c>
      <c r="B233" s="19" t="s">
        <v>964</v>
      </c>
      <c r="C233" s="15" t="s">
        <v>965</v>
      </c>
      <c r="D233" s="15" t="s">
        <v>293</v>
      </c>
      <c r="E233" s="20">
        <v>955</v>
      </c>
      <c r="F233" s="21">
        <v>16.597899999999999</v>
      </c>
      <c r="G233" s="22">
        <v>6.9999999999999999E-4</v>
      </c>
      <c r="H233" s="31"/>
      <c r="I233" s="24"/>
      <c r="J233" s="5"/>
    </row>
    <row r="234" spans="1:10" ht="12.95" customHeight="1">
      <c r="A234" s="18" t="s">
        <v>966</v>
      </c>
      <c r="B234" s="19" t="s">
        <v>967</v>
      </c>
      <c r="C234" s="15" t="s">
        <v>968</v>
      </c>
      <c r="D234" s="15" t="s">
        <v>244</v>
      </c>
      <c r="E234" s="20">
        <v>14983</v>
      </c>
      <c r="F234" s="21">
        <v>16.5562</v>
      </c>
      <c r="G234" s="22">
        <v>6.9999999999999999E-4</v>
      </c>
      <c r="H234" s="31"/>
      <c r="I234" s="24"/>
      <c r="J234" s="5"/>
    </row>
    <row r="235" spans="1:10" ht="12.95" customHeight="1">
      <c r="A235" s="18" t="s">
        <v>969</v>
      </c>
      <c r="B235" s="19" t="s">
        <v>970</v>
      </c>
      <c r="C235" s="15" t="s">
        <v>971</v>
      </c>
      <c r="D235" s="15" t="s">
        <v>329</v>
      </c>
      <c r="E235" s="20">
        <v>1584</v>
      </c>
      <c r="F235" s="21">
        <v>16.465699999999998</v>
      </c>
      <c r="G235" s="22">
        <v>6.9999999999999999E-4</v>
      </c>
      <c r="H235" s="31"/>
      <c r="I235" s="24"/>
      <c r="J235" s="5"/>
    </row>
    <row r="236" spans="1:10" ht="12.95" customHeight="1">
      <c r="A236" s="18" t="s">
        <v>972</v>
      </c>
      <c r="B236" s="19" t="s">
        <v>973</v>
      </c>
      <c r="C236" s="15" t="s">
        <v>974</v>
      </c>
      <c r="D236" s="15" t="s">
        <v>524</v>
      </c>
      <c r="E236" s="20">
        <v>2395</v>
      </c>
      <c r="F236" s="21">
        <v>16.381799999999998</v>
      </c>
      <c r="G236" s="22">
        <v>6.9999999999999999E-4</v>
      </c>
      <c r="H236" s="31"/>
      <c r="I236" s="24"/>
      <c r="J236" s="5"/>
    </row>
    <row r="237" spans="1:10" ht="12.95" customHeight="1">
      <c r="A237" s="18" t="s">
        <v>975</v>
      </c>
      <c r="B237" s="19" t="s">
        <v>976</v>
      </c>
      <c r="C237" s="15" t="s">
        <v>977</v>
      </c>
      <c r="D237" s="15" t="s">
        <v>297</v>
      </c>
      <c r="E237" s="20">
        <v>7952</v>
      </c>
      <c r="F237" s="21">
        <v>16.314299999999999</v>
      </c>
      <c r="G237" s="22">
        <v>6.9999999999999999E-4</v>
      </c>
      <c r="H237" s="31"/>
      <c r="I237" s="24"/>
      <c r="J237" s="5"/>
    </row>
    <row r="238" spans="1:10" ht="12.95" customHeight="1">
      <c r="A238" s="18" t="s">
        <v>978</v>
      </c>
      <c r="B238" s="19" t="s">
        <v>979</v>
      </c>
      <c r="C238" s="15" t="s">
        <v>980</v>
      </c>
      <c r="D238" s="15" t="s">
        <v>454</v>
      </c>
      <c r="E238" s="20">
        <v>9241</v>
      </c>
      <c r="F238" s="21">
        <v>16.281700000000001</v>
      </c>
      <c r="G238" s="22">
        <v>6.9999999999999999E-4</v>
      </c>
      <c r="H238" s="31"/>
      <c r="I238" s="24"/>
      <c r="J238" s="5"/>
    </row>
    <row r="239" spans="1:10" ht="12.95" customHeight="1">
      <c r="A239" s="18" t="s">
        <v>981</v>
      </c>
      <c r="B239" s="19" t="s">
        <v>982</v>
      </c>
      <c r="C239" s="15" t="s">
        <v>983</v>
      </c>
      <c r="D239" s="15" t="s">
        <v>454</v>
      </c>
      <c r="E239" s="20">
        <v>1747</v>
      </c>
      <c r="F239" s="21">
        <v>16.0593</v>
      </c>
      <c r="G239" s="22">
        <v>6.9999999999999999E-4</v>
      </c>
      <c r="H239" s="31"/>
      <c r="I239" s="24"/>
      <c r="J239" s="5"/>
    </row>
    <row r="240" spans="1:10" ht="12.95" customHeight="1">
      <c r="A240" s="18" t="s">
        <v>984</v>
      </c>
      <c r="B240" s="19" t="s">
        <v>985</v>
      </c>
      <c r="C240" s="15" t="s">
        <v>986</v>
      </c>
      <c r="D240" s="15" t="s">
        <v>293</v>
      </c>
      <c r="E240" s="20">
        <v>530</v>
      </c>
      <c r="F240" s="21">
        <v>16.019500000000001</v>
      </c>
      <c r="G240" s="22">
        <v>6.9999999999999999E-4</v>
      </c>
      <c r="H240" s="31"/>
      <c r="I240" s="24"/>
      <c r="J240" s="5"/>
    </row>
    <row r="241" spans="1:10" ht="12.95" customHeight="1">
      <c r="A241" s="18" t="s">
        <v>987</v>
      </c>
      <c r="B241" s="19" t="s">
        <v>988</v>
      </c>
      <c r="C241" s="15" t="s">
        <v>989</v>
      </c>
      <c r="D241" s="15" t="s">
        <v>297</v>
      </c>
      <c r="E241" s="20">
        <v>295</v>
      </c>
      <c r="F241" s="21">
        <v>15.8238</v>
      </c>
      <c r="G241" s="22">
        <v>6.9999999999999999E-4</v>
      </c>
      <c r="H241" s="31"/>
      <c r="I241" s="24"/>
      <c r="J241" s="5"/>
    </row>
    <row r="242" spans="1:10" ht="12.95" customHeight="1">
      <c r="A242" s="18" t="s">
        <v>990</v>
      </c>
      <c r="B242" s="19" t="s">
        <v>991</v>
      </c>
      <c r="C242" s="15" t="s">
        <v>992</v>
      </c>
      <c r="D242" s="15" t="s">
        <v>325</v>
      </c>
      <c r="E242" s="20">
        <v>1556</v>
      </c>
      <c r="F242" s="21">
        <v>15.7903</v>
      </c>
      <c r="G242" s="22">
        <v>6.9999999999999999E-4</v>
      </c>
      <c r="H242" s="31"/>
      <c r="I242" s="24"/>
      <c r="J242" s="5"/>
    </row>
    <row r="243" spans="1:10" ht="12.95" customHeight="1">
      <c r="A243" s="18" t="s">
        <v>993</v>
      </c>
      <c r="B243" s="19" t="s">
        <v>994</v>
      </c>
      <c r="C243" s="15" t="s">
        <v>995</v>
      </c>
      <c r="D243" s="15" t="s">
        <v>244</v>
      </c>
      <c r="E243" s="20">
        <v>8759</v>
      </c>
      <c r="F243" s="21">
        <v>15.725</v>
      </c>
      <c r="G243" s="22">
        <v>6.9999999999999999E-4</v>
      </c>
      <c r="H243" s="31"/>
      <c r="I243" s="24"/>
      <c r="J243" s="5"/>
    </row>
    <row r="244" spans="1:10" ht="12.95" customHeight="1">
      <c r="A244" s="18" t="s">
        <v>996</v>
      </c>
      <c r="B244" s="19" t="s">
        <v>997</v>
      </c>
      <c r="C244" s="15" t="s">
        <v>998</v>
      </c>
      <c r="D244" s="15" t="s">
        <v>405</v>
      </c>
      <c r="E244" s="20">
        <v>130</v>
      </c>
      <c r="F244" s="21">
        <v>15.572100000000001</v>
      </c>
      <c r="G244" s="22">
        <v>6.9999999999999999E-4</v>
      </c>
      <c r="H244" s="31"/>
      <c r="I244" s="24"/>
      <c r="J244" s="5"/>
    </row>
    <row r="245" spans="1:10" ht="12.95" customHeight="1">
      <c r="A245" s="18" t="s">
        <v>999</v>
      </c>
      <c r="B245" s="19" t="s">
        <v>1000</v>
      </c>
      <c r="C245" s="15" t="s">
        <v>1001</v>
      </c>
      <c r="D245" s="15" t="s">
        <v>263</v>
      </c>
      <c r="E245" s="20">
        <v>1474</v>
      </c>
      <c r="F245" s="21">
        <v>15.5404</v>
      </c>
      <c r="G245" s="22">
        <v>6.9999999999999999E-4</v>
      </c>
      <c r="H245" s="31"/>
      <c r="I245" s="24"/>
      <c r="J245" s="5"/>
    </row>
    <row r="246" spans="1:10" ht="12.95" customHeight="1">
      <c r="A246" s="18" t="s">
        <v>1002</v>
      </c>
      <c r="B246" s="19" t="s">
        <v>1003</v>
      </c>
      <c r="C246" s="15" t="s">
        <v>1004</v>
      </c>
      <c r="D246" s="15" t="s">
        <v>293</v>
      </c>
      <c r="E246" s="20">
        <v>1106</v>
      </c>
      <c r="F246" s="21">
        <v>15.212999999999999</v>
      </c>
      <c r="G246" s="22">
        <v>6.9999999999999999E-4</v>
      </c>
      <c r="H246" s="31"/>
      <c r="I246" s="24"/>
      <c r="J246" s="5"/>
    </row>
    <row r="247" spans="1:10" ht="12.95" customHeight="1">
      <c r="A247" s="18" t="s">
        <v>1005</v>
      </c>
      <c r="B247" s="19" t="s">
        <v>1006</v>
      </c>
      <c r="C247" s="15" t="s">
        <v>1007</v>
      </c>
      <c r="D247" s="15" t="s">
        <v>263</v>
      </c>
      <c r="E247" s="20">
        <v>1326</v>
      </c>
      <c r="F247" s="21">
        <v>15.117100000000001</v>
      </c>
      <c r="G247" s="22">
        <v>6.9999999999999999E-4</v>
      </c>
      <c r="H247" s="31"/>
      <c r="I247" s="24"/>
      <c r="J247" s="5"/>
    </row>
    <row r="248" spans="1:10" ht="12.95" customHeight="1">
      <c r="A248" s="18" t="s">
        <v>1008</v>
      </c>
      <c r="B248" s="19" t="s">
        <v>1009</v>
      </c>
      <c r="C248" s="15" t="s">
        <v>1010</v>
      </c>
      <c r="D248" s="15" t="s">
        <v>531</v>
      </c>
      <c r="E248" s="20">
        <v>2863</v>
      </c>
      <c r="F248" s="21">
        <v>15.0909</v>
      </c>
      <c r="G248" s="22">
        <v>6.9999999999999999E-4</v>
      </c>
      <c r="H248" s="31"/>
      <c r="I248" s="24"/>
      <c r="J248" s="5"/>
    </row>
    <row r="249" spans="1:10" ht="12.95" customHeight="1">
      <c r="A249" s="18" t="s">
        <v>1011</v>
      </c>
      <c r="B249" s="19" t="s">
        <v>1012</v>
      </c>
      <c r="C249" s="15" t="s">
        <v>1013</v>
      </c>
      <c r="D249" s="15" t="s">
        <v>293</v>
      </c>
      <c r="E249" s="20">
        <v>867</v>
      </c>
      <c r="F249" s="21">
        <v>15.0451</v>
      </c>
      <c r="G249" s="22">
        <v>6.9999999999999999E-4</v>
      </c>
      <c r="H249" s="31"/>
      <c r="I249" s="24"/>
      <c r="J249" s="5"/>
    </row>
    <row r="250" spans="1:10" ht="12.95" customHeight="1">
      <c r="A250" s="18" t="s">
        <v>1014</v>
      </c>
      <c r="B250" s="19" t="s">
        <v>1015</v>
      </c>
      <c r="C250" s="15" t="s">
        <v>1016</v>
      </c>
      <c r="D250" s="15" t="s">
        <v>541</v>
      </c>
      <c r="E250" s="20">
        <v>1304</v>
      </c>
      <c r="F250" s="21">
        <v>15.023999999999999</v>
      </c>
      <c r="G250" s="22">
        <v>6.9999999999999999E-4</v>
      </c>
      <c r="H250" s="31"/>
      <c r="I250" s="24"/>
      <c r="J250" s="5"/>
    </row>
    <row r="251" spans="1:10" ht="12.95" customHeight="1">
      <c r="A251" s="18" t="s">
        <v>1017</v>
      </c>
      <c r="B251" s="19" t="s">
        <v>1018</v>
      </c>
      <c r="C251" s="15" t="s">
        <v>1019</v>
      </c>
      <c r="D251" s="15" t="s">
        <v>405</v>
      </c>
      <c r="E251" s="20">
        <v>7860</v>
      </c>
      <c r="F251" s="21">
        <v>15.015700000000001</v>
      </c>
      <c r="G251" s="22">
        <v>6.9999999999999999E-4</v>
      </c>
      <c r="H251" s="31"/>
      <c r="I251" s="24"/>
      <c r="J251" s="5"/>
    </row>
    <row r="252" spans="1:10" ht="12.95" customHeight="1">
      <c r="A252" s="18" t="s">
        <v>1020</v>
      </c>
      <c r="B252" s="19" t="s">
        <v>1021</v>
      </c>
      <c r="C252" s="15" t="s">
        <v>1022</v>
      </c>
      <c r="D252" s="15" t="s">
        <v>531</v>
      </c>
      <c r="E252" s="20">
        <v>425</v>
      </c>
      <c r="F252" s="21">
        <v>14.9086</v>
      </c>
      <c r="G252" s="22">
        <v>6.9999999999999999E-4</v>
      </c>
      <c r="H252" s="31"/>
      <c r="I252" s="24"/>
      <c r="J252" s="5"/>
    </row>
    <row r="253" spans="1:10" ht="12.95" customHeight="1">
      <c r="A253" s="18" t="s">
        <v>1023</v>
      </c>
      <c r="B253" s="19" t="s">
        <v>1024</v>
      </c>
      <c r="C253" s="15" t="s">
        <v>1025</v>
      </c>
      <c r="D253" s="15" t="s">
        <v>255</v>
      </c>
      <c r="E253" s="20">
        <v>2358</v>
      </c>
      <c r="F253" s="21">
        <v>14.758699999999999</v>
      </c>
      <c r="G253" s="22">
        <v>5.9999999999999995E-4</v>
      </c>
      <c r="H253" s="31"/>
      <c r="I253" s="24"/>
      <c r="J253" s="5"/>
    </row>
    <row r="254" spans="1:10" ht="12.95" customHeight="1">
      <c r="A254" s="18" t="s">
        <v>1026</v>
      </c>
      <c r="B254" s="19" t="s">
        <v>1027</v>
      </c>
      <c r="C254" s="15" t="s">
        <v>1028</v>
      </c>
      <c r="D254" s="15" t="s">
        <v>520</v>
      </c>
      <c r="E254" s="20">
        <v>431</v>
      </c>
      <c r="F254" s="21">
        <v>14.5609</v>
      </c>
      <c r="G254" s="22">
        <v>5.9999999999999995E-4</v>
      </c>
      <c r="H254" s="31"/>
      <c r="I254" s="24"/>
      <c r="J254" s="5"/>
    </row>
    <row r="255" spans="1:10" ht="12.95" customHeight="1">
      <c r="A255" s="18" t="s">
        <v>1029</v>
      </c>
      <c r="B255" s="19" t="s">
        <v>1030</v>
      </c>
      <c r="C255" s="15" t="s">
        <v>1031</v>
      </c>
      <c r="D255" s="15" t="s">
        <v>297</v>
      </c>
      <c r="E255" s="20">
        <v>6102</v>
      </c>
      <c r="F255" s="21">
        <v>14.56</v>
      </c>
      <c r="G255" s="22">
        <v>5.9999999999999995E-4</v>
      </c>
      <c r="H255" s="31"/>
      <c r="I255" s="24"/>
      <c r="J255" s="5"/>
    </row>
    <row r="256" spans="1:10" ht="12.95" customHeight="1">
      <c r="A256" s="18" t="s">
        <v>1032</v>
      </c>
      <c r="B256" s="19" t="s">
        <v>1033</v>
      </c>
      <c r="C256" s="15" t="s">
        <v>1034</v>
      </c>
      <c r="D256" s="15" t="s">
        <v>1035</v>
      </c>
      <c r="E256" s="20">
        <v>11244</v>
      </c>
      <c r="F256" s="21">
        <v>14.5228</v>
      </c>
      <c r="G256" s="22">
        <v>5.9999999999999995E-4</v>
      </c>
      <c r="H256" s="31"/>
      <c r="I256" s="24"/>
      <c r="J256" s="5"/>
    </row>
    <row r="257" spans="1:10" ht="12.95" customHeight="1">
      <c r="A257" s="18" t="s">
        <v>1036</v>
      </c>
      <c r="B257" s="19" t="s">
        <v>1037</v>
      </c>
      <c r="C257" s="15" t="s">
        <v>1038</v>
      </c>
      <c r="D257" s="15" t="s">
        <v>614</v>
      </c>
      <c r="E257" s="20">
        <v>406</v>
      </c>
      <c r="F257" s="21">
        <v>14.428800000000001</v>
      </c>
      <c r="G257" s="22">
        <v>5.9999999999999995E-4</v>
      </c>
      <c r="H257" s="31"/>
      <c r="I257" s="24"/>
      <c r="J257" s="5"/>
    </row>
    <row r="258" spans="1:10" ht="12.95" customHeight="1">
      <c r="A258" s="18" t="s">
        <v>1039</v>
      </c>
      <c r="B258" s="19" t="s">
        <v>1040</v>
      </c>
      <c r="C258" s="15" t="s">
        <v>1041</v>
      </c>
      <c r="D258" s="15" t="s">
        <v>1042</v>
      </c>
      <c r="E258" s="20">
        <v>7241</v>
      </c>
      <c r="F258" s="21">
        <v>14.3104</v>
      </c>
      <c r="G258" s="22">
        <v>5.9999999999999995E-4</v>
      </c>
      <c r="H258" s="31"/>
      <c r="I258" s="24"/>
      <c r="J258" s="5"/>
    </row>
    <row r="259" spans="1:10" ht="12.95" customHeight="1">
      <c r="A259" s="18" t="s">
        <v>1043</v>
      </c>
      <c r="B259" s="19" t="s">
        <v>1044</v>
      </c>
      <c r="C259" s="15" t="s">
        <v>1045</v>
      </c>
      <c r="D259" s="15" t="s">
        <v>301</v>
      </c>
      <c r="E259" s="20">
        <v>4552</v>
      </c>
      <c r="F259" s="21">
        <v>14.2819</v>
      </c>
      <c r="G259" s="22">
        <v>5.9999999999999995E-4</v>
      </c>
      <c r="H259" s="31"/>
      <c r="I259" s="24"/>
      <c r="J259" s="5"/>
    </row>
    <row r="260" spans="1:10" ht="12.95" customHeight="1">
      <c r="A260" s="18" t="s">
        <v>1046</v>
      </c>
      <c r="B260" s="19" t="s">
        <v>1047</v>
      </c>
      <c r="C260" s="15" t="s">
        <v>1048</v>
      </c>
      <c r="D260" s="15" t="s">
        <v>454</v>
      </c>
      <c r="E260" s="20">
        <v>2081</v>
      </c>
      <c r="F260" s="21">
        <v>14.2653</v>
      </c>
      <c r="G260" s="22">
        <v>5.9999999999999995E-4</v>
      </c>
      <c r="H260" s="31"/>
      <c r="I260" s="24"/>
      <c r="J260" s="5"/>
    </row>
    <row r="261" spans="1:10" ht="12.95" customHeight="1">
      <c r="A261" s="18" t="s">
        <v>1049</v>
      </c>
      <c r="B261" s="19" t="s">
        <v>1050</v>
      </c>
      <c r="C261" s="15" t="s">
        <v>1051</v>
      </c>
      <c r="D261" s="15" t="s">
        <v>520</v>
      </c>
      <c r="E261" s="20">
        <v>283</v>
      </c>
      <c r="F261" s="21">
        <v>14.1678</v>
      </c>
      <c r="G261" s="22">
        <v>5.9999999999999995E-4</v>
      </c>
      <c r="H261" s="31"/>
      <c r="I261" s="24"/>
      <c r="J261" s="5"/>
    </row>
    <row r="262" spans="1:10" ht="12.95" customHeight="1">
      <c r="A262" s="18" t="s">
        <v>1052</v>
      </c>
      <c r="B262" s="19" t="s">
        <v>1053</v>
      </c>
      <c r="C262" s="15" t="s">
        <v>1054</v>
      </c>
      <c r="D262" s="15" t="s">
        <v>531</v>
      </c>
      <c r="E262" s="20">
        <v>194</v>
      </c>
      <c r="F262" s="21">
        <v>14.1539</v>
      </c>
      <c r="G262" s="22">
        <v>5.9999999999999995E-4</v>
      </c>
      <c r="H262" s="31"/>
      <c r="I262" s="24"/>
      <c r="J262" s="5"/>
    </row>
    <row r="263" spans="1:10" ht="12.95" customHeight="1">
      <c r="A263" s="18" t="s">
        <v>1055</v>
      </c>
      <c r="B263" s="19" t="s">
        <v>1056</v>
      </c>
      <c r="C263" s="15" t="s">
        <v>1057</v>
      </c>
      <c r="D263" s="15" t="s">
        <v>419</v>
      </c>
      <c r="E263" s="20">
        <v>3528</v>
      </c>
      <c r="F263" s="21">
        <v>14.097899999999999</v>
      </c>
      <c r="G263" s="22">
        <v>5.9999999999999995E-4</v>
      </c>
      <c r="H263" s="31"/>
      <c r="I263" s="24"/>
      <c r="J263" s="5"/>
    </row>
    <row r="264" spans="1:10" ht="12.95" customHeight="1">
      <c r="A264" s="18" t="s">
        <v>1058</v>
      </c>
      <c r="B264" s="19" t="s">
        <v>1059</v>
      </c>
      <c r="C264" s="15" t="s">
        <v>1060</v>
      </c>
      <c r="D264" s="15" t="s">
        <v>270</v>
      </c>
      <c r="E264" s="20">
        <v>10904</v>
      </c>
      <c r="F264" s="21">
        <v>14.076000000000001</v>
      </c>
      <c r="G264" s="22">
        <v>5.9999999999999995E-4</v>
      </c>
      <c r="H264" s="31"/>
      <c r="I264" s="24"/>
      <c r="J264" s="5"/>
    </row>
    <row r="265" spans="1:10" ht="12.95" customHeight="1">
      <c r="A265" s="18" t="s">
        <v>1061</v>
      </c>
      <c r="B265" s="19" t="s">
        <v>1062</v>
      </c>
      <c r="C265" s="15" t="s">
        <v>1063</v>
      </c>
      <c r="D265" s="15" t="s">
        <v>1042</v>
      </c>
      <c r="E265" s="20">
        <v>3824</v>
      </c>
      <c r="F265" s="21">
        <v>14.022600000000001</v>
      </c>
      <c r="G265" s="22">
        <v>5.9999999999999995E-4</v>
      </c>
      <c r="H265" s="31"/>
      <c r="I265" s="24"/>
      <c r="J265" s="5"/>
    </row>
    <row r="266" spans="1:10" ht="12.95" customHeight="1">
      <c r="A266" s="18" t="s">
        <v>1064</v>
      </c>
      <c r="B266" s="19" t="s">
        <v>1065</v>
      </c>
      <c r="C266" s="15" t="s">
        <v>1066</v>
      </c>
      <c r="D266" s="15" t="s">
        <v>321</v>
      </c>
      <c r="E266" s="20">
        <v>757</v>
      </c>
      <c r="F266" s="21">
        <v>13.9969</v>
      </c>
      <c r="G266" s="22">
        <v>5.9999999999999995E-4</v>
      </c>
      <c r="H266" s="31"/>
      <c r="I266" s="24"/>
      <c r="J266" s="5"/>
    </row>
    <row r="267" spans="1:10" ht="12.95" customHeight="1">
      <c r="A267" s="18" t="s">
        <v>1067</v>
      </c>
      <c r="B267" s="19" t="s">
        <v>1068</v>
      </c>
      <c r="C267" s="15" t="s">
        <v>1069</v>
      </c>
      <c r="D267" s="15" t="s">
        <v>494</v>
      </c>
      <c r="E267" s="20">
        <v>1540</v>
      </c>
      <c r="F267" s="21">
        <v>13.9824</v>
      </c>
      <c r="G267" s="22">
        <v>5.9999999999999995E-4</v>
      </c>
      <c r="H267" s="31"/>
      <c r="I267" s="24"/>
      <c r="J267" s="5"/>
    </row>
    <row r="268" spans="1:10" ht="12.95" customHeight="1">
      <c r="A268" s="18" t="s">
        <v>1070</v>
      </c>
      <c r="B268" s="19" t="s">
        <v>1071</v>
      </c>
      <c r="C268" s="15" t="s">
        <v>1072</v>
      </c>
      <c r="D268" s="15" t="s">
        <v>494</v>
      </c>
      <c r="E268" s="20">
        <v>4264</v>
      </c>
      <c r="F268" s="21">
        <v>13.945399999999999</v>
      </c>
      <c r="G268" s="22">
        <v>5.9999999999999995E-4</v>
      </c>
      <c r="H268" s="31"/>
      <c r="I268" s="24"/>
      <c r="J268" s="5"/>
    </row>
    <row r="269" spans="1:10" ht="12.95" customHeight="1">
      <c r="A269" s="18" t="s">
        <v>1073</v>
      </c>
      <c r="B269" s="19" t="s">
        <v>1074</v>
      </c>
      <c r="C269" s="15" t="s">
        <v>1075</v>
      </c>
      <c r="D269" s="15" t="s">
        <v>297</v>
      </c>
      <c r="E269" s="20">
        <v>9717</v>
      </c>
      <c r="F269" s="21">
        <v>13.8438</v>
      </c>
      <c r="G269" s="22">
        <v>5.9999999999999995E-4</v>
      </c>
      <c r="H269" s="31"/>
      <c r="I269" s="24"/>
      <c r="J269" s="5"/>
    </row>
    <row r="270" spans="1:10" ht="12.95" customHeight="1">
      <c r="A270" s="18" t="s">
        <v>1076</v>
      </c>
      <c r="B270" s="19" t="s">
        <v>1077</v>
      </c>
      <c r="C270" s="15" t="s">
        <v>1078</v>
      </c>
      <c r="D270" s="15" t="s">
        <v>901</v>
      </c>
      <c r="E270" s="20">
        <v>1468</v>
      </c>
      <c r="F270" s="21">
        <v>13.777200000000001</v>
      </c>
      <c r="G270" s="22">
        <v>5.9999999999999995E-4</v>
      </c>
      <c r="H270" s="31"/>
      <c r="I270" s="24"/>
      <c r="J270" s="5"/>
    </row>
    <row r="271" spans="1:10" ht="12.95" customHeight="1">
      <c r="A271" s="18" t="s">
        <v>1079</v>
      </c>
      <c r="B271" s="19" t="s">
        <v>1080</v>
      </c>
      <c r="C271" s="15" t="s">
        <v>1081</v>
      </c>
      <c r="D271" s="15" t="s">
        <v>297</v>
      </c>
      <c r="E271" s="20">
        <v>7965</v>
      </c>
      <c r="F271" s="21">
        <v>13.370799999999999</v>
      </c>
      <c r="G271" s="22">
        <v>5.9999999999999995E-4</v>
      </c>
      <c r="H271" s="31"/>
      <c r="I271" s="24"/>
      <c r="J271" s="5"/>
    </row>
    <row r="272" spans="1:10" ht="12.95" customHeight="1">
      <c r="A272" s="18" t="s">
        <v>1082</v>
      </c>
      <c r="B272" s="19" t="s">
        <v>1083</v>
      </c>
      <c r="C272" s="15" t="s">
        <v>1084</v>
      </c>
      <c r="D272" s="15" t="s">
        <v>409</v>
      </c>
      <c r="E272" s="20">
        <v>445</v>
      </c>
      <c r="F272" s="21">
        <v>13.3629</v>
      </c>
      <c r="G272" s="22">
        <v>5.9999999999999995E-4</v>
      </c>
      <c r="H272" s="31"/>
      <c r="I272" s="24"/>
      <c r="J272" s="5"/>
    </row>
    <row r="273" spans="1:10" ht="12.95" customHeight="1">
      <c r="A273" s="18" t="s">
        <v>1085</v>
      </c>
      <c r="B273" s="19" t="s">
        <v>1086</v>
      </c>
      <c r="C273" s="15" t="s">
        <v>1087</v>
      </c>
      <c r="D273" s="15" t="s">
        <v>321</v>
      </c>
      <c r="E273" s="20">
        <v>220</v>
      </c>
      <c r="F273" s="21">
        <v>13.3429</v>
      </c>
      <c r="G273" s="22">
        <v>5.9999999999999995E-4</v>
      </c>
      <c r="H273" s="31"/>
      <c r="I273" s="24"/>
      <c r="J273" s="5"/>
    </row>
    <row r="274" spans="1:10" ht="12.95" customHeight="1">
      <c r="A274" s="18" t="s">
        <v>1088</v>
      </c>
      <c r="B274" s="19" t="s">
        <v>1089</v>
      </c>
      <c r="C274" s="15" t="s">
        <v>1090</v>
      </c>
      <c r="D274" s="15" t="s">
        <v>885</v>
      </c>
      <c r="E274" s="20">
        <v>844</v>
      </c>
      <c r="F274" s="21">
        <v>13.3124</v>
      </c>
      <c r="G274" s="22">
        <v>5.9999999999999995E-4</v>
      </c>
      <c r="H274" s="31"/>
      <c r="I274" s="24"/>
      <c r="J274" s="5"/>
    </row>
    <row r="275" spans="1:10" ht="12.95" customHeight="1">
      <c r="A275" s="18" t="s">
        <v>1091</v>
      </c>
      <c r="B275" s="19" t="s">
        <v>1092</v>
      </c>
      <c r="C275" s="15" t="s">
        <v>1093</v>
      </c>
      <c r="D275" s="15" t="s">
        <v>393</v>
      </c>
      <c r="E275" s="20">
        <v>1202</v>
      </c>
      <c r="F275" s="21">
        <v>13.232200000000001</v>
      </c>
      <c r="G275" s="22">
        <v>5.9999999999999995E-4</v>
      </c>
      <c r="H275" s="31"/>
      <c r="I275" s="24"/>
      <c r="J275" s="5"/>
    </row>
    <row r="276" spans="1:10" ht="12.95" customHeight="1">
      <c r="A276" s="18" t="s">
        <v>1094</v>
      </c>
      <c r="B276" s="19" t="s">
        <v>1095</v>
      </c>
      <c r="C276" s="15" t="s">
        <v>1096</v>
      </c>
      <c r="D276" s="15" t="s">
        <v>305</v>
      </c>
      <c r="E276" s="20">
        <v>7601</v>
      </c>
      <c r="F276" s="21">
        <v>13.2242</v>
      </c>
      <c r="G276" s="22">
        <v>5.9999999999999995E-4</v>
      </c>
      <c r="H276" s="31"/>
      <c r="I276" s="24"/>
      <c r="J276" s="5"/>
    </row>
    <row r="277" spans="1:10" ht="12.95" customHeight="1">
      <c r="A277" s="18" t="s">
        <v>1097</v>
      </c>
      <c r="B277" s="19" t="s">
        <v>1098</v>
      </c>
      <c r="C277" s="15" t="s">
        <v>1099</v>
      </c>
      <c r="D277" s="15" t="s">
        <v>1035</v>
      </c>
      <c r="E277" s="20">
        <v>858</v>
      </c>
      <c r="F277" s="21">
        <v>13.2136</v>
      </c>
      <c r="G277" s="22">
        <v>5.9999999999999995E-4</v>
      </c>
      <c r="H277" s="31"/>
      <c r="I277" s="24"/>
      <c r="J277" s="5"/>
    </row>
    <row r="278" spans="1:10" ht="12.95" customHeight="1">
      <c r="A278" s="18" t="s">
        <v>1100</v>
      </c>
      <c r="B278" s="19" t="s">
        <v>1101</v>
      </c>
      <c r="C278" s="15" t="s">
        <v>1102</v>
      </c>
      <c r="D278" s="15" t="s">
        <v>541</v>
      </c>
      <c r="E278" s="20">
        <v>20496</v>
      </c>
      <c r="F278" s="21">
        <v>13.115399999999999</v>
      </c>
      <c r="G278" s="22">
        <v>5.9999999999999995E-4</v>
      </c>
      <c r="H278" s="31"/>
      <c r="I278" s="24"/>
      <c r="J278" s="5"/>
    </row>
    <row r="279" spans="1:10" ht="12.95" customHeight="1">
      <c r="A279" s="18" t="s">
        <v>1103</v>
      </c>
      <c r="B279" s="19" t="s">
        <v>1104</v>
      </c>
      <c r="C279" s="15" t="s">
        <v>1105</v>
      </c>
      <c r="D279" s="15" t="s">
        <v>263</v>
      </c>
      <c r="E279" s="20">
        <v>24513</v>
      </c>
      <c r="F279" s="21">
        <v>13.0875</v>
      </c>
      <c r="G279" s="22">
        <v>5.9999999999999995E-4</v>
      </c>
      <c r="H279" s="31"/>
      <c r="I279" s="24"/>
      <c r="J279" s="5"/>
    </row>
    <row r="280" spans="1:10" ht="12.95" customHeight="1">
      <c r="A280" s="18" t="s">
        <v>1106</v>
      </c>
      <c r="B280" s="19" t="s">
        <v>1107</v>
      </c>
      <c r="C280" s="15" t="s">
        <v>1108</v>
      </c>
      <c r="D280" s="15" t="s">
        <v>336</v>
      </c>
      <c r="E280" s="20">
        <v>1115</v>
      </c>
      <c r="F280" s="21">
        <v>12.8225</v>
      </c>
      <c r="G280" s="22">
        <v>5.9999999999999995E-4</v>
      </c>
      <c r="H280" s="31"/>
      <c r="I280" s="24"/>
      <c r="J280" s="5"/>
    </row>
    <row r="281" spans="1:10" ht="12.95" customHeight="1">
      <c r="A281" s="18" t="s">
        <v>1109</v>
      </c>
      <c r="B281" s="19" t="s">
        <v>1110</v>
      </c>
      <c r="C281" s="15" t="s">
        <v>1111</v>
      </c>
      <c r="D281" s="15" t="s">
        <v>901</v>
      </c>
      <c r="E281" s="20">
        <v>786</v>
      </c>
      <c r="F281" s="21">
        <v>12.7273</v>
      </c>
      <c r="G281" s="22">
        <v>5.9999999999999995E-4</v>
      </c>
      <c r="H281" s="31"/>
      <c r="I281" s="24"/>
      <c r="J281" s="5"/>
    </row>
    <row r="282" spans="1:10" ht="12.95" customHeight="1">
      <c r="A282" s="18" t="s">
        <v>1112</v>
      </c>
      <c r="B282" s="19" t="s">
        <v>1113</v>
      </c>
      <c r="C282" s="15" t="s">
        <v>1114</v>
      </c>
      <c r="D282" s="15" t="s">
        <v>405</v>
      </c>
      <c r="E282" s="20">
        <v>708</v>
      </c>
      <c r="F282" s="21">
        <v>12.4339</v>
      </c>
      <c r="G282" s="22">
        <v>5.0000000000000001E-4</v>
      </c>
      <c r="H282" s="31"/>
      <c r="I282" s="24"/>
      <c r="J282" s="5"/>
    </row>
    <row r="283" spans="1:10" ht="12.95" customHeight="1">
      <c r="A283" s="18" t="s">
        <v>1115</v>
      </c>
      <c r="B283" s="19" t="s">
        <v>1116</v>
      </c>
      <c r="C283" s="15" t="s">
        <v>1117</v>
      </c>
      <c r="D283" s="15" t="s">
        <v>494</v>
      </c>
      <c r="E283" s="20">
        <v>3510</v>
      </c>
      <c r="F283" s="21">
        <v>12.4307</v>
      </c>
      <c r="G283" s="22">
        <v>5.0000000000000001E-4</v>
      </c>
      <c r="H283" s="31"/>
      <c r="I283" s="24"/>
      <c r="J283" s="5"/>
    </row>
    <row r="284" spans="1:10" ht="12.95" customHeight="1">
      <c r="A284" s="18" t="s">
        <v>1118</v>
      </c>
      <c r="B284" s="19" t="s">
        <v>1119</v>
      </c>
      <c r="C284" s="15" t="s">
        <v>1120</v>
      </c>
      <c r="D284" s="15" t="s">
        <v>1121</v>
      </c>
      <c r="E284" s="20">
        <v>446</v>
      </c>
      <c r="F284" s="21">
        <v>12.410399999999999</v>
      </c>
      <c r="G284" s="22">
        <v>5.0000000000000001E-4</v>
      </c>
      <c r="H284" s="31"/>
      <c r="I284" s="24"/>
      <c r="J284" s="5"/>
    </row>
    <row r="285" spans="1:10" ht="12.95" customHeight="1">
      <c r="A285" s="18" t="s">
        <v>1122</v>
      </c>
      <c r="B285" s="19" t="s">
        <v>1123</v>
      </c>
      <c r="C285" s="15" t="s">
        <v>1124</v>
      </c>
      <c r="D285" s="15" t="s">
        <v>263</v>
      </c>
      <c r="E285" s="20">
        <v>12501</v>
      </c>
      <c r="F285" s="21">
        <v>12.403499999999999</v>
      </c>
      <c r="G285" s="22">
        <v>5.0000000000000001E-4</v>
      </c>
      <c r="H285" s="31"/>
      <c r="I285" s="24"/>
      <c r="J285" s="5"/>
    </row>
    <row r="286" spans="1:10" ht="12.95" customHeight="1">
      <c r="A286" s="18" t="s">
        <v>1125</v>
      </c>
      <c r="B286" s="19" t="s">
        <v>1126</v>
      </c>
      <c r="C286" s="15" t="s">
        <v>1127</v>
      </c>
      <c r="D286" s="15" t="s">
        <v>885</v>
      </c>
      <c r="E286" s="20">
        <v>1504</v>
      </c>
      <c r="F286" s="21">
        <v>12.389200000000001</v>
      </c>
      <c r="G286" s="22">
        <v>5.0000000000000001E-4</v>
      </c>
      <c r="H286" s="31"/>
      <c r="I286" s="24"/>
      <c r="J286" s="5"/>
    </row>
    <row r="287" spans="1:10" ht="12.95" customHeight="1">
      <c r="A287" s="18" t="s">
        <v>1128</v>
      </c>
      <c r="B287" s="19" t="s">
        <v>1129</v>
      </c>
      <c r="C287" s="15" t="s">
        <v>1130</v>
      </c>
      <c r="D287" s="15" t="s">
        <v>520</v>
      </c>
      <c r="E287" s="20">
        <v>1595</v>
      </c>
      <c r="F287" s="21">
        <v>12.3565</v>
      </c>
      <c r="G287" s="22">
        <v>5.0000000000000001E-4</v>
      </c>
      <c r="H287" s="31"/>
      <c r="I287" s="24"/>
      <c r="J287" s="5"/>
    </row>
    <row r="288" spans="1:10" ht="12.95" customHeight="1">
      <c r="A288" s="18" t="s">
        <v>1131</v>
      </c>
      <c r="B288" s="19" t="s">
        <v>1132</v>
      </c>
      <c r="C288" s="15" t="s">
        <v>1133</v>
      </c>
      <c r="D288" s="15" t="s">
        <v>409</v>
      </c>
      <c r="E288" s="20">
        <v>2465</v>
      </c>
      <c r="F288" s="21">
        <v>12.3238</v>
      </c>
      <c r="G288" s="22">
        <v>5.0000000000000001E-4</v>
      </c>
      <c r="H288" s="31"/>
      <c r="I288" s="24"/>
      <c r="J288" s="5"/>
    </row>
    <row r="289" spans="1:10" ht="12.95" customHeight="1">
      <c r="A289" s="18" t="s">
        <v>1134</v>
      </c>
      <c r="B289" s="19" t="s">
        <v>1135</v>
      </c>
      <c r="C289" s="15" t="s">
        <v>1136</v>
      </c>
      <c r="D289" s="15" t="s">
        <v>321</v>
      </c>
      <c r="E289" s="20">
        <v>1009</v>
      </c>
      <c r="F289" s="21">
        <v>12.1776</v>
      </c>
      <c r="G289" s="22">
        <v>5.0000000000000001E-4</v>
      </c>
      <c r="H289" s="31"/>
      <c r="I289" s="24"/>
      <c r="J289" s="5"/>
    </row>
    <row r="290" spans="1:10" ht="12.95" customHeight="1">
      <c r="A290" s="18" t="s">
        <v>1137</v>
      </c>
      <c r="B290" s="19" t="s">
        <v>1138</v>
      </c>
      <c r="C290" s="15" t="s">
        <v>1139</v>
      </c>
      <c r="D290" s="15" t="s">
        <v>1140</v>
      </c>
      <c r="E290" s="20">
        <v>919</v>
      </c>
      <c r="F290" s="21">
        <v>12.1303</v>
      </c>
      <c r="G290" s="22">
        <v>5.0000000000000001E-4</v>
      </c>
      <c r="H290" s="31"/>
      <c r="I290" s="24"/>
      <c r="J290" s="5"/>
    </row>
    <row r="291" spans="1:10" ht="12.95" customHeight="1">
      <c r="A291" s="18" t="s">
        <v>1141</v>
      </c>
      <c r="B291" s="19" t="s">
        <v>1142</v>
      </c>
      <c r="C291" s="15" t="s">
        <v>1143</v>
      </c>
      <c r="D291" s="15" t="s">
        <v>293</v>
      </c>
      <c r="E291" s="20">
        <v>495</v>
      </c>
      <c r="F291" s="21">
        <v>12.0998</v>
      </c>
      <c r="G291" s="22">
        <v>5.0000000000000001E-4</v>
      </c>
      <c r="H291" s="31"/>
      <c r="I291" s="24"/>
      <c r="J291" s="5"/>
    </row>
    <row r="292" spans="1:10" ht="12.95" customHeight="1">
      <c r="A292" s="18" t="s">
        <v>1144</v>
      </c>
      <c r="B292" s="19" t="s">
        <v>1145</v>
      </c>
      <c r="C292" s="15" t="s">
        <v>1146</v>
      </c>
      <c r="D292" s="15" t="s">
        <v>297</v>
      </c>
      <c r="E292" s="20">
        <v>3406</v>
      </c>
      <c r="F292" s="21">
        <v>12.0726</v>
      </c>
      <c r="G292" s="22">
        <v>5.0000000000000001E-4</v>
      </c>
      <c r="H292" s="31"/>
      <c r="I292" s="24"/>
      <c r="J292" s="5"/>
    </row>
    <row r="293" spans="1:10" ht="12.95" customHeight="1">
      <c r="A293" s="18" t="s">
        <v>1147</v>
      </c>
      <c r="B293" s="19" t="s">
        <v>1148</v>
      </c>
      <c r="C293" s="15" t="s">
        <v>1149</v>
      </c>
      <c r="D293" s="15" t="s">
        <v>520</v>
      </c>
      <c r="E293" s="20">
        <v>570</v>
      </c>
      <c r="F293" s="21">
        <v>11.981400000000001</v>
      </c>
      <c r="G293" s="22">
        <v>5.0000000000000001E-4</v>
      </c>
      <c r="H293" s="31"/>
      <c r="I293" s="24"/>
      <c r="J293" s="5"/>
    </row>
    <row r="294" spans="1:10" ht="12.95" customHeight="1">
      <c r="A294" s="18" t="s">
        <v>1150</v>
      </c>
      <c r="B294" s="19" t="s">
        <v>1151</v>
      </c>
      <c r="C294" s="15" t="s">
        <v>1152</v>
      </c>
      <c r="D294" s="15" t="s">
        <v>541</v>
      </c>
      <c r="E294" s="20">
        <v>1235</v>
      </c>
      <c r="F294" s="21">
        <v>11.932600000000001</v>
      </c>
      <c r="G294" s="22">
        <v>5.0000000000000001E-4</v>
      </c>
      <c r="H294" s="31"/>
      <c r="I294" s="24"/>
      <c r="J294" s="5"/>
    </row>
    <row r="295" spans="1:10" ht="12.95" customHeight="1">
      <c r="A295" s="18" t="s">
        <v>1153</v>
      </c>
      <c r="B295" s="19" t="s">
        <v>1154</v>
      </c>
      <c r="C295" s="15" t="s">
        <v>1155</v>
      </c>
      <c r="D295" s="15" t="s">
        <v>251</v>
      </c>
      <c r="E295" s="20">
        <v>5908</v>
      </c>
      <c r="F295" s="21">
        <v>11.8591</v>
      </c>
      <c r="G295" s="22">
        <v>5.0000000000000001E-4</v>
      </c>
      <c r="H295" s="31"/>
      <c r="I295" s="24"/>
      <c r="J295" s="5"/>
    </row>
    <row r="296" spans="1:10" ht="12.95" customHeight="1">
      <c r="A296" s="18" t="s">
        <v>1156</v>
      </c>
      <c r="B296" s="19" t="s">
        <v>1157</v>
      </c>
      <c r="C296" s="15" t="s">
        <v>1158</v>
      </c>
      <c r="D296" s="15" t="s">
        <v>244</v>
      </c>
      <c r="E296" s="20">
        <v>20766</v>
      </c>
      <c r="F296" s="21">
        <v>11.8428</v>
      </c>
      <c r="G296" s="22">
        <v>5.0000000000000001E-4</v>
      </c>
      <c r="H296" s="31"/>
      <c r="I296" s="24"/>
      <c r="J296" s="5"/>
    </row>
    <row r="297" spans="1:10" ht="12.95" customHeight="1">
      <c r="A297" s="18" t="s">
        <v>1159</v>
      </c>
      <c r="B297" s="19" t="s">
        <v>1160</v>
      </c>
      <c r="C297" s="15" t="s">
        <v>1161</v>
      </c>
      <c r="D297" s="15" t="s">
        <v>297</v>
      </c>
      <c r="E297" s="20">
        <v>2792</v>
      </c>
      <c r="F297" s="21">
        <v>11.7376</v>
      </c>
      <c r="G297" s="22">
        <v>5.0000000000000001E-4</v>
      </c>
      <c r="H297" s="31"/>
      <c r="I297" s="24"/>
      <c r="J297" s="5"/>
    </row>
    <row r="298" spans="1:10" ht="12.95" customHeight="1">
      <c r="A298" s="18" t="s">
        <v>1162</v>
      </c>
      <c r="B298" s="19" t="s">
        <v>1163</v>
      </c>
      <c r="C298" s="15" t="s">
        <v>1164</v>
      </c>
      <c r="D298" s="15" t="s">
        <v>255</v>
      </c>
      <c r="E298" s="20">
        <v>1987</v>
      </c>
      <c r="F298" s="21">
        <v>11.7362</v>
      </c>
      <c r="G298" s="22">
        <v>5.0000000000000001E-4</v>
      </c>
      <c r="H298" s="31"/>
      <c r="I298" s="24"/>
      <c r="J298" s="5"/>
    </row>
    <row r="299" spans="1:10" ht="12.95" customHeight="1">
      <c r="A299" s="18" t="s">
        <v>1165</v>
      </c>
      <c r="B299" s="19" t="s">
        <v>1166</v>
      </c>
      <c r="C299" s="15" t="s">
        <v>1167</v>
      </c>
      <c r="D299" s="15" t="s">
        <v>297</v>
      </c>
      <c r="E299" s="20">
        <v>695</v>
      </c>
      <c r="F299" s="21">
        <v>11.628399999999999</v>
      </c>
      <c r="G299" s="22">
        <v>5.0000000000000001E-4</v>
      </c>
      <c r="H299" s="31"/>
      <c r="I299" s="24"/>
      <c r="J299" s="5"/>
    </row>
    <row r="300" spans="1:10" ht="12.95" customHeight="1">
      <c r="A300" s="18" t="s">
        <v>1168</v>
      </c>
      <c r="B300" s="19" t="s">
        <v>1169</v>
      </c>
      <c r="C300" s="15" t="s">
        <v>1170</v>
      </c>
      <c r="D300" s="15" t="s">
        <v>885</v>
      </c>
      <c r="E300" s="20">
        <v>28</v>
      </c>
      <c r="F300" s="21">
        <v>11.4338</v>
      </c>
      <c r="G300" s="22">
        <v>5.0000000000000001E-4</v>
      </c>
      <c r="H300" s="31"/>
      <c r="I300" s="24"/>
      <c r="J300" s="5"/>
    </row>
    <row r="301" spans="1:10" ht="12.95" customHeight="1">
      <c r="A301" s="18" t="s">
        <v>1171</v>
      </c>
      <c r="B301" s="19" t="s">
        <v>1172</v>
      </c>
      <c r="C301" s="15" t="s">
        <v>1173</v>
      </c>
      <c r="D301" s="15" t="s">
        <v>419</v>
      </c>
      <c r="E301" s="20">
        <v>2420</v>
      </c>
      <c r="F301" s="21">
        <v>11.368</v>
      </c>
      <c r="G301" s="22">
        <v>5.0000000000000001E-4</v>
      </c>
      <c r="H301" s="31"/>
      <c r="I301" s="24"/>
      <c r="J301" s="5"/>
    </row>
    <row r="302" spans="1:10" ht="12.95" customHeight="1">
      <c r="A302" s="18" t="s">
        <v>1174</v>
      </c>
      <c r="B302" s="19" t="s">
        <v>1175</v>
      </c>
      <c r="C302" s="15" t="s">
        <v>1176</v>
      </c>
      <c r="D302" s="15" t="s">
        <v>885</v>
      </c>
      <c r="E302" s="20">
        <v>937</v>
      </c>
      <c r="F302" s="21">
        <v>11.295500000000001</v>
      </c>
      <c r="G302" s="22">
        <v>5.0000000000000001E-4</v>
      </c>
      <c r="H302" s="31"/>
      <c r="I302" s="24"/>
      <c r="J302" s="5"/>
    </row>
    <row r="303" spans="1:10" ht="12.95" customHeight="1">
      <c r="A303" s="18" t="s">
        <v>1177</v>
      </c>
      <c r="B303" s="19" t="s">
        <v>1178</v>
      </c>
      <c r="C303" s="15" t="s">
        <v>1179</v>
      </c>
      <c r="D303" s="15" t="s">
        <v>293</v>
      </c>
      <c r="E303" s="20">
        <v>913</v>
      </c>
      <c r="F303" s="21">
        <v>11.268700000000001</v>
      </c>
      <c r="G303" s="22">
        <v>5.0000000000000001E-4</v>
      </c>
      <c r="H303" s="31"/>
      <c r="I303" s="24"/>
      <c r="J303" s="5"/>
    </row>
    <row r="304" spans="1:10" ht="12.95" customHeight="1">
      <c r="A304" s="18" t="s">
        <v>1180</v>
      </c>
      <c r="B304" s="19" t="s">
        <v>1181</v>
      </c>
      <c r="C304" s="15" t="s">
        <v>1182</v>
      </c>
      <c r="D304" s="15" t="s">
        <v>244</v>
      </c>
      <c r="E304" s="20">
        <v>7242</v>
      </c>
      <c r="F304" s="21">
        <v>11.223699999999999</v>
      </c>
      <c r="G304" s="22">
        <v>5.0000000000000001E-4</v>
      </c>
      <c r="H304" s="31"/>
      <c r="I304" s="24"/>
      <c r="J304" s="5"/>
    </row>
    <row r="305" spans="1:10" ht="12.95" customHeight="1">
      <c r="A305" s="18" t="s">
        <v>1183</v>
      </c>
      <c r="B305" s="19" t="s">
        <v>1184</v>
      </c>
      <c r="C305" s="15" t="s">
        <v>1185</v>
      </c>
      <c r="D305" s="15" t="s">
        <v>531</v>
      </c>
      <c r="E305" s="20">
        <v>815</v>
      </c>
      <c r="F305" s="21">
        <v>11.2058</v>
      </c>
      <c r="G305" s="22">
        <v>5.0000000000000001E-4</v>
      </c>
      <c r="H305" s="31"/>
      <c r="I305" s="24"/>
      <c r="J305" s="5"/>
    </row>
    <row r="306" spans="1:10" ht="12.95" customHeight="1">
      <c r="A306" s="18" t="s">
        <v>1186</v>
      </c>
      <c r="B306" s="19" t="s">
        <v>1187</v>
      </c>
      <c r="C306" s="15" t="s">
        <v>1188</v>
      </c>
      <c r="D306" s="15" t="s">
        <v>356</v>
      </c>
      <c r="E306" s="20">
        <v>4006</v>
      </c>
      <c r="F306" s="21">
        <v>11.0566</v>
      </c>
      <c r="G306" s="22">
        <v>5.0000000000000001E-4</v>
      </c>
      <c r="H306" s="31"/>
      <c r="I306" s="24"/>
      <c r="J306" s="5"/>
    </row>
    <row r="307" spans="1:10" ht="12.95" customHeight="1">
      <c r="A307" s="18" t="s">
        <v>1189</v>
      </c>
      <c r="B307" s="19" t="s">
        <v>1190</v>
      </c>
      <c r="C307" s="15" t="s">
        <v>1191</v>
      </c>
      <c r="D307" s="15" t="s">
        <v>321</v>
      </c>
      <c r="E307" s="20">
        <v>782</v>
      </c>
      <c r="F307" s="21">
        <v>11.0328</v>
      </c>
      <c r="G307" s="22">
        <v>5.0000000000000001E-4</v>
      </c>
      <c r="H307" s="31"/>
      <c r="I307" s="24"/>
      <c r="J307" s="5"/>
    </row>
    <row r="308" spans="1:10" ht="12.95" customHeight="1">
      <c r="A308" s="18" t="s">
        <v>1192</v>
      </c>
      <c r="B308" s="19" t="s">
        <v>1193</v>
      </c>
      <c r="C308" s="15" t="s">
        <v>1194</v>
      </c>
      <c r="D308" s="15" t="s">
        <v>297</v>
      </c>
      <c r="E308" s="20">
        <v>1235</v>
      </c>
      <c r="F308" s="21">
        <v>11.012499999999999</v>
      </c>
      <c r="G308" s="22">
        <v>5.0000000000000001E-4</v>
      </c>
      <c r="H308" s="31"/>
      <c r="I308" s="24"/>
      <c r="J308" s="5"/>
    </row>
    <row r="309" spans="1:10" ht="12.95" customHeight="1">
      <c r="A309" s="18" t="s">
        <v>1195</v>
      </c>
      <c r="B309" s="19" t="s">
        <v>1196</v>
      </c>
      <c r="C309" s="15" t="s">
        <v>1197</v>
      </c>
      <c r="D309" s="15" t="s">
        <v>1198</v>
      </c>
      <c r="E309" s="20">
        <v>34</v>
      </c>
      <c r="F309" s="21">
        <v>10.9634</v>
      </c>
      <c r="G309" s="22">
        <v>5.0000000000000001E-4</v>
      </c>
      <c r="H309" s="31"/>
      <c r="I309" s="24"/>
      <c r="J309" s="5"/>
    </row>
    <row r="310" spans="1:10" ht="12.95" customHeight="1">
      <c r="A310" s="18" t="s">
        <v>1199</v>
      </c>
      <c r="B310" s="19" t="s">
        <v>1200</v>
      </c>
      <c r="C310" s="15" t="s">
        <v>1201</v>
      </c>
      <c r="D310" s="15" t="s">
        <v>409</v>
      </c>
      <c r="E310" s="20">
        <v>1016</v>
      </c>
      <c r="F310" s="21">
        <v>10.923500000000001</v>
      </c>
      <c r="G310" s="22">
        <v>5.0000000000000001E-4</v>
      </c>
      <c r="H310" s="31"/>
      <c r="I310" s="24"/>
      <c r="J310" s="5"/>
    </row>
    <row r="311" spans="1:10" ht="12.95" customHeight="1">
      <c r="A311" s="18" t="s">
        <v>1202</v>
      </c>
      <c r="B311" s="19" t="s">
        <v>1203</v>
      </c>
      <c r="C311" s="15" t="s">
        <v>1204</v>
      </c>
      <c r="D311" s="15" t="s">
        <v>531</v>
      </c>
      <c r="E311" s="20">
        <v>2433</v>
      </c>
      <c r="F311" s="21">
        <v>10.9071</v>
      </c>
      <c r="G311" s="22">
        <v>5.0000000000000001E-4</v>
      </c>
      <c r="H311" s="31"/>
      <c r="I311" s="24"/>
      <c r="J311" s="5"/>
    </row>
    <row r="312" spans="1:10" ht="12.95" customHeight="1">
      <c r="A312" s="18" t="s">
        <v>1205</v>
      </c>
      <c r="B312" s="19" t="s">
        <v>1206</v>
      </c>
      <c r="C312" s="15" t="s">
        <v>1207</v>
      </c>
      <c r="D312" s="15" t="s">
        <v>520</v>
      </c>
      <c r="E312" s="20">
        <v>315</v>
      </c>
      <c r="F312" s="21">
        <v>10.814</v>
      </c>
      <c r="G312" s="22">
        <v>5.0000000000000001E-4</v>
      </c>
      <c r="H312" s="31"/>
      <c r="I312" s="24"/>
      <c r="J312" s="5"/>
    </row>
    <row r="313" spans="1:10" ht="12.95" customHeight="1">
      <c r="A313" s="18" t="s">
        <v>1208</v>
      </c>
      <c r="B313" s="19" t="s">
        <v>1209</v>
      </c>
      <c r="C313" s="15" t="s">
        <v>1210</v>
      </c>
      <c r="D313" s="15" t="s">
        <v>520</v>
      </c>
      <c r="E313" s="20">
        <v>955</v>
      </c>
      <c r="F313" s="21">
        <v>10.7127</v>
      </c>
      <c r="G313" s="22">
        <v>5.0000000000000001E-4</v>
      </c>
      <c r="H313" s="31"/>
      <c r="I313" s="24"/>
      <c r="J313" s="5"/>
    </row>
    <row r="314" spans="1:10" ht="12.95" customHeight="1">
      <c r="A314" s="18" t="s">
        <v>1211</v>
      </c>
      <c r="B314" s="19" t="s">
        <v>1212</v>
      </c>
      <c r="C314" s="15" t="s">
        <v>1213</v>
      </c>
      <c r="D314" s="15" t="s">
        <v>498</v>
      </c>
      <c r="E314" s="20">
        <v>1583</v>
      </c>
      <c r="F314" s="21">
        <v>10.6607</v>
      </c>
      <c r="G314" s="22">
        <v>5.0000000000000001E-4</v>
      </c>
      <c r="H314" s="31"/>
      <c r="I314" s="24"/>
      <c r="J314" s="5"/>
    </row>
    <row r="315" spans="1:10" ht="12.95" customHeight="1">
      <c r="A315" s="18" t="s">
        <v>1214</v>
      </c>
      <c r="B315" s="19" t="s">
        <v>1215</v>
      </c>
      <c r="C315" s="15" t="s">
        <v>1216</v>
      </c>
      <c r="D315" s="15" t="s">
        <v>297</v>
      </c>
      <c r="E315" s="20">
        <v>160</v>
      </c>
      <c r="F315" s="21">
        <v>10.6288</v>
      </c>
      <c r="G315" s="22">
        <v>5.0000000000000001E-4</v>
      </c>
      <c r="H315" s="31"/>
      <c r="I315" s="24"/>
      <c r="J315" s="5"/>
    </row>
    <row r="316" spans="1:10" ht="12.95" customHeight="1">
      <c r="A316" s="18" t="s">
        <v>1217</v>
      </c>
      <c r="B316" s="19" t="s">
        <v>1218</v>
      </c>
      <c r="C316" s="15" t="s">
        <v>1219</v>
      </c>
      <c r="D316" s="15" t="s">
        <v>301</v>
      </c>
      <c r="E316" s="20">
        <v>738</v>
      </c>
      <c r="F316" s="21">
        <v>10.5844</v>
      </c>
      <c r="G316" s="22">
        <v>5.0000000000000001E-4</v>
      </c>
      <c r="H316" s="31"/>
      <c r="I316" s="24"/>
      <c r="J316" s="5"/>
    </row>
    <row r="317" spans="1:10" ht="12.95" customHeight="1">
      <c r="A317" s="18" t="s">
        <v>1220</v>
      </c>
      <c r="B317" s="19" t="s">
        <v>1221</v>
      </c>
      <c r="C317" s="15" t="s">
        <v>1222</v>
      </c>
      <c r="D317" s="15" t="s">
        <v>621</v>
      </c>
      <c r="E317" s="20">
        <v>1234</v>
      </c>
      <c r="F317" s="21">
        <v>10.583399999999999</v>
      </c>
      <c r="G317" s="22">
        <v>5.0000000000000001E-4</v>
      </c>
      <c r="H317" s="31"/>
      <c r="I317" s="24"/>
      <c r="J317" s="5"/>
    </row>
    <row r="318" spans="1:10" ht="12.95" customHeight="1">
      <c r="A318" s="18" t="s">
        <v>1223</v>
      </c>
      <c r="B318" s="19" t="s">
        <v>1224</v>
      </c>
      <c r="C318" s="15" t="s">
        <v>1225</v>
      </c>
      <c r="D318" s="15" t="s">
        <v>700</v>
      </c>
      <c r="E318" s="20">
        <v>1081</v>
      </c>
      <c r="F318" s="21">
        <v>10.5808</v>
      </c>
      <c r="G318" s="22">
        <v>5.0000000000000001E-4</v>
      </c>
      <c r="H318" s="31"/>
      <c r="I318" s="24"/>
      <c r="J318" s="5"/>
    </row>
    <row r="319" spans="1:10" ht="12.95" customHeight="1">
      <c r="A319" s="18" t="s">
        <v>1226</v>
      </c>
      <c r="B319" s="19" t="s">
        <v>1227</v>
      </c>
      <c r="C319" s="15" t="s">
        <v>1228</v>
      </c>
      <c r="D319" s="15" t="s">
        <v>520</v>
      </c>
      <c r="E319" s="20">
        <v>914</v>
      </c>
      <c r="F319" s="21">
        <v>10.509600000000001</v>
      </c>
      <c r="G319" s="22">
        <v>5.0000000000000001E-4</v>
      </c>
      <c r="H319" s="31"/>
      <c r="I319" s="24"/>
      <c r="J319" s="5"/>
    </row>
    <row r="320" spans="1:10" ht="12.95" customHeight="1">
      <c r="A320" s="18" t="s">
        <v>1229</v>
      </c>
      <c r="B320" s="19" t="s">
        <v>1230</v>
      </c>
      <c r="C320" s="15" t="s">
        <v>1231</v>
      </c>
      <c r="D320" s="15" t="s">
        <v>255</v>
      </c>
      <c r="E320" s="20">
        <v>1380</v>
      </c>
      <c r="F320" s="21">
        <v>10.4756</v>
      </c>
      <c r="G320" s="22">
        <v>5.0000000000000001E-4</v>
      </c>
      <c r="H320" s="31"/>
      <c r="I320" s="24"/>
      <c r="J320" s="5"/>
    </row>
    <row r="321" spans="1:10" ht="12.95" customHeight="1">
      <c r="A321" s="18" t="s">
        <v>1232</v>
      </c>
      <c r="B321" s="19" t="s">
        <v>1233</v>
      </c>
      <c r="C321" s="15" t="s">
        <v>1234</v>
      </c>
      <c r="D321" s="15" t="s">
        <v>409</v>
      </c>
      <c r="E321" s="20">
        <v>822</v>
      </c>
      <c r="F321" s="21">
        <v>10.4123</v>
      </c>
      <c r="G321" s="22">
        <v>5.0000000000000001E-4</v>
      </c>
      <c r="H321" s="31"/>
      <c r="I321" s="24"/>
      <c r="J321" s="5"/>
    </row>
    <row r="322" spans="1:10" ht="12.95" customHeight="1">
      <c r="A322" s="18" t="s">
        <v>1235</v>
      </c>
      <c r="B322" s="19" t="s">
        <v>1236</v>
      </c>
      <c r="C322" s="15" t="s">
        <v>1237</v>
      </c>
      <c r="D322" s="15" t="s">
        <v>405</v>
      </c>
      <c r="E322" s="20">
        <v>1355</v>
      </c>
      <c r="F322" s="21">
        <v>10.4017</v>
      </c>
      <c r="G322" s="22">
        <v>5.0000000000000001E-4</v>
      </c>
      <c r="H322" s="31"/>
      <c r="I322" s="24"/>
      <c r="J322" s="5"/>
    </row>
    <row r="323" spans="1:10" ht="12.95" customHeight="1">
      <c r="A323" s="18" t="s">
        <v>1238</v>
      </c>
      <c r="B323" s="19" t="s">
        <v>1239</v>
      </c>
      <c r="C323" s="15" t="s">
        <v>1240</v>
      </c>
      <c r="D323" s="15" t="s">
        <v>297</v>
      </c>
      <c r="E323" s="20">
        <v>6608</v>
      </c>
      <c r="F323" s="21">
        <v>10.325699999999999</v>
      </c>
      <c r="G323" s="22">
        <v>5.0000000000000001E-4</v>
      </c>
      <c r="H323" s="31"/>
      <c r="I323" s="24"/>
      <c r="J323" s="5"/>
    </row>
    <row r="324" spans="1:10" ht="12.95" customHeight="1">
      <c r="A324" s="18" t="s">
        <v>1241</v>
      </c>
      <c r="B324" s="19" t="s">
        <v>1242</v>
      </c>
      <c r="C324" s="15" t="s">
        <v>1243</v>
      </c>
      <c r="D324" s="15" t="s">
        <v>1198</v>
      </c>
      <c r="E324" s="20">
        <v>1670</v>
      </c>
      <c r="F324" s="21">
        <v>10.2029</v>
      </c>
      <c r="G324" s="22">
        <v>4.0000000000000002E-4</v>
      </c>
      <c r="H324" s="31"/>
      <c r="I324" s="24"/>
      <c r="J324" s="5"/>
    </row>
    <row r="325" spans="1:10" ht="12.95" customHeight="1">
      <c r="A325" s="18" t="s">
        <v>1244</v>
      </c>
      <c r="B325" s="19" t="s">
        <v>1245</v>
      </c>
      <c r="C325" s="15" t="s">
        <v>1246</v>
      </c>
      <c r="D325" s="15" t="s">
        <v>541</v>
      </c>
      <c r="E325" s="20">
        <v>431</v>
      </c>
      <c r="F325" s="21">
        <v>10.1203</v>
      </c>
      <c r="G325" s="22">
        <v>4.0000000000000002E-4</v>
      </c>
      <c r="H325" s="31"/>
      <c r="I325" s="24"/>
      <c r="J325" s="5"/>
    </row>
    <row r="326" spans="1:10" ht="12.95" customHeight="1">
      <c r="A326" s="18" t="s">
        <v>1247</v>
      </c>
      <c r="B326" s="19" t="s">
        <v>1248</v>
      </c>
      <c r="C326" s="15" t="s">
        <v>1249</v>
      </c>
      <c r="D326" s="15" t="s">
        <v>305</v>
      </c>
      <c r="E326" s="20">
        <v>3891</v>
      </c>
      <c r="F326" s="21">
        <v>10.071899999999999</v>
      </c>
      <c r="G326" s="22">
        <v>4.0000000000000002E-4</v>
      </c>
      <c r="H326" s="31"/>
      <c r="I326" s="24"/>
      <c r="J326" s="5"/>
    </row>
    <row r="327" spans="1:10" ht="12.95" customHeight="1">
      <c r="A327" s="18" t="s">
        <v>1250</v>
      </c>
      <c r="B327" s="19" t="s">
        <v>1251</v>
      </c>
      <c r="C327" s="15" t="s">
        <v>1252</v>
      </c>
      <c r="D327" s="15" t="s">
        <v>494</v>
      </c>
      <c r="E327" s="20">
        <v>2098</v>
      </c>
      <c r="F327" s="21">
        <v>10.065200000000001</v>
      </c>
      <c r="G327" s="22">
        <v>4.0000000000000002E-4</v>
      </c>
      <c r="H327" s="31"/>
      <c r="I327" s="24"/>
      <c r="J327" s="5"/>
    </row>
    <row r="328" spans="1:10" ht="12.95" customHeight="1">
      <c r="A328" s="18" t="s">
        <v>1253</v>
      </c>
      <c r="B328" s="19" t="s">
        <v>1254</v>
      </c>
      <c r="C328" s="15" t="s">
        <v>1255</v>
      </c>
      <c r="D328" s="15" t="s">
        <v>305</v>
      </c>
      <c r="E328" s="20">
        <v>8625</v>
      </c>
      <c r="F328" s="21">
        <v>9.9093</v>
      </c>
      <c r="G328" s="22">
        <v>4.0000000000000002E-4</v>
      </c>
      <c r="H328" s="31"/>
      <c r="I328" s="24"/>
      <c r="J328" s="5"/>
    </row>
    <row r="329" spans="1:10" ht="12.95" customHeight="1">
      <c r="A329" s="18" t="s">
        <v>1256</v>
      </c>
      <c r="B329" s="19" t="s">
        <v>1257</v>
      </c>
      <c r="C329" s="15" t="s">
        <v>1258</v>
      </c>
      <c r="D329" s="15" t="s">
        <v>305</v>
      </c>
      <c r="E329" s="20">
        <v>53345</v>
      </c>
      <c r="F329" s="21">
        <v>9.8475000000000001</v>
      </c>
      <c r="G329" s="22">
        <v>4.0000000000000002E-4</v>
      </c>
      <c r="H329" s="31"/>
      <c r="I329" s="24"/>
      <c r="J329" s="5"/>
    </row>
    <row r="330" spans="1:10" ht="12.95" customHeight="1">
      <c r="A330" s="18" t="s">
        <v>1259</v>
      </c>
      <c r="B330" s="19" t="s">
        <v>1260</v>
      </c>
      <c r="C330" s="15" t="s">
        <v>1261</v>
      </c>
      <c r="D330" s="15" t="s">
        <v>423</v>
      </c>
      <c r="E330" s="20">
        <v>2590</v>
      </c>
      <c r="F330" s="21">
        <v>9.8264999999999993</v>
      </c>
      <c r="G330" s="22">
        <v>4.0000000000000002E-4</v>
      </c>
      <c r="H330" s="31"/>
      <c r="I330" s="24"/>
      <c r="J330" s="5"/>
    </row>
    <row r="331" spans="1:10" ht="12.95" customHeight="1">
      <c r="A331" s="18" t="s">
        <v>1262</v>
      </c>
      <c r="B331" s="19" t="s">
        <v>1263</v>
      </c>
      <c r="C331" s="15" t="s">
        <v>1264</v>
      </c>
      <c r="D331" s="15" t="s">
        <v>614</v>
      </c>
      <c r="E331" s="20">
        <v>231</v>
      </c>
      <c r="F331" s="21">
        <v>9.7932000000000006</v>
      </c>
      <c r="G331" s="22">
        <v>4.0000000000000002E-4</v>
      </c>
      <c r="H331" s="31"/>
      <c r="I331" s="24"/>
      <c r="J331" s="5"/>
    </row>
    <row r="332" spans="1:10" ht="12.95" customHeight="1">
      <c r="A332" s="18" t="s">
        <v>1265</v>
      </c>
      <c r="B332" s="19" t="s">
        <v>1266</v>
      </c>
      <c r="C332" s="15" t="s">
        <v>1267</v>
      </c>
      <c r="D332" s="15" t="s">
        <v>524</v>
      </c>
      <c r="E332" s="20">
        <v>99</v>
      </c>
      <c r="F332" s="21">
        <v>9.7146000000000008</v>
      </c>
      <c r="G332" s="22">
        <v>4.0000000000000002E-4</v>
      </c>
      <c r="H332" s="31"/>
      <c r="I332" s="24"/>
      <c r="J332" s="5"/>
    </row>
    <row r="333" spans="1:10" ht="12.95" customHeight="1">
      <c r="A333" s="18" t="s">
        <v>1268</v>
      </c>
      <c r="B333" s="19" t="s">
        <v>1269</v>
      </c>
      <c r="C333" s="15" t="s">
        <v>1270</v>
      </c>
      <c r="D333" s="15" t="s">
        <v>293</v>
      </c>
      <c r="E333" s="20">
        <v>1655</v>
      </c>
      <c r="F333" s="21">
        <v>9.6701999999999995</v>
      </c>
      <c r="G333" s="22">
        <v>4.0000000000000002E-4</v>
      </c>
      <c r="H333" s="31"/>
      <c r="I333" s="24"/>
      <c r="J333" s="5"/>
    </row>
    <row r="334" spans="1:10" ht="12.95" customHeight="1">
      <c r="A334" s="18" t="s">
        <v>1271</v>
      </c>
      <c r="B334" s="19" t="s">
        <v>1272</v>
      </c>
      <c r="C334" s="15" t="s">
        <v>1273</v>
      </c>
      <c r="D334" s="15" t="s">
        <v>409</v>
      </c>
      <c r="E334" s="20">
        <v>606</v>
      </c>
      <c r="F334" s="21">
        <v>9.6318000000000001</v>
      </c>
      <c r="G334" s="22">
        <v>4.0000000000000002E-4</v>
      </c>
      <c r="H334" s="31"/>
      <c r="I334" s="24"/>
      <c r="J334" s="5"/>
    </row>
    <row r="335" spans="1:10" ht="12.95" customHeight="1">
      <c r="A335" s="18" t="s">
        <v>1274</v>
      </c>
      <c r="B335" s="19" t="s">
        <v>1275</v>
      </c>
      <c r="C335" s="15" t="s">
        <v>1276</v>
      </c>
      <c r="D335" s="15" t="s">
        <v>367</v>
      </c>
      <c r="E335" s="20">
        <v>3076</v>
      </c>
      <c r="F335" s="21">
        <v>9.5832999999999995</v>
      </c>
      <c r="G335" s="22">
        <v>4.0000000000000002E-4</v>
      </c>
      <c r="H335" s="31"/>
      <c r="I335" s="24"/>
      <c r="J335" s="5"/>
    </row>
    <row r="336" spans="1:10" ht="12.95" customHeight="1">
      <c r="A336" s="18" t="s">
        <v>1277</v>
      </c>
      <c r="B336" s="19" t="s">
        <v>1278</v>
      </c>
      <c r="C336" s="15" t="s">
        <v>1279</v>
      </c>
      <c r="D336" s="15" t="s">
        <v>621</v>
      </c>
      <c r="E336" s="20">
        <v>1854</v>
      </c>
      <c r="F336" s="21">
        <v>9.5536999999999992</v>
      </c>
      <c r="G336" s="22">
        <v>4.0000000000000002E-4</v>
      </c>
      <c r="H336" s="31"/>
      <c r="I336" s="24"/>
      <c r="J336" s="5"/>
    </row>
    <row r="337" spans="1:10" ht="12.95" customHeight="1">
      <c r="A337" s="18" t="s">
        <v>1280</v>
      </c>
      <c r="B337" s="19" t="s">
        <v>1281</v>
      </c>
      <c r="C337" s="15" t="s">
        <v>1282</v>
      </c>
      <c r="D337" s="15" t="s">
        <v>297</v>
      </c>
      <c r="E337" s="20">
        <v>1429</v>
      </c>
      <c r="F337" s="21">
        <v>9.3713999999999995</v>
      </c>
      <c r="G337" s="22">
        <v>4.0000000000000002E-4</v>
      </c>
      <c r="H337" s="31"/>
      <c r="I337" s="24"/>
      <c r="J337" s="5"/>
    </row>
    <row r="338" spans="1:10" ht="12.95" customHeight="1">
      <c r="A338" s="18" t="s">
        <v>1283</v>
      </c>
      <c r="B338" s="19" t="s">
        <v>1284</v>
      </c>
      <c r="C338" s="15" t="s">
        <v>1285</v>
      </c>
      <c r="D338" s="15" t="s">
        <v>520</v>
      </c>
      <c r="E338" s="20">
        <v>3035</v>
      </c>
      <c r="F338" s="21">
        <v>9.3492999999999995</v>
      </c>
      <c r="G338" s="22">
        <v>4.0000000000000002E-4</v>
      </c>
      <c r="H338" s="31"/>
      <c r="I338" s="24"/>
      <c r="J338" s="5"/>
    </row>
    <row r="339" spans="1:10" ht="12.95" customHeight="1">
      <c r="A339" s="18" t="s">
        <v>1286</v>
      </c>
      <c r="B339" s="19" t="s">
        <v>1287</v>
      </c>
      <c r="C339" s="15" t="s">
        <v>1288</v>
      </c>
      <c r="D339" s="15" t="s">
        <v>1042</v>
      </c>
      <c r="E339" s="20">
        <v>268</v>
      </c>
      <c r="F339" s="21">
        <v>9.3460000000000001</v>
      </c>
      <c r="G339" s="22">
        <v>4.0000000000000002E-4</v>
      </c>
      <c r="H339" s="31"/>
      <c r="I339" s="24"/>
      <c r="J339" s="5"/>
    </row>
    <row r="340" spans="1:10" ht="12.95" customHeight="1">
      <c r="A340" s="18" t="s">
        <v>1289</v>
      </c>
      <c r="B340" s="19" t="s">
        <v>1290</v>
      </c>
      <c r="C340" s="15" t="s">
        <v>1291</v>
      </c>
      <c r="D340" s="15" t="s">
        <v>520</v>
      </c>
      <c r="E340" s="20">
        <v>3481</v>
      </c>
      <c r="F340" s="21">
        <v>9.3446999999999996</v>
      </c>
      <c r="G340" s="22">
        <v>4.0000000000000002E-4</v>
      </c>
      <c r="H340" s="31"/>
      <c r="I340" s="24"/>
      <c r="J340" s="5"/>
    </row>
    <row r="341" spans="1:10" ht="12.95" customHeight="1">
      <c r="A341" s="18" t="s">
        <v>1292</v>
      </c>
      <c r="B341" s="19" t="s">
        <v>1293</v>
      </c>
      <c r="C341" s="15" t="s">
        <v>1294</v>
      </c>
      <c r="D341" s="15" t="s">
        <v>321</v>
      </c>
      <c r="E341" s="20">
        <v>2227</v>
      </c>
      <c r="F341" s="21">
        <v>9.2855000000000008</v>
      </c>
      <c r="G341" s="22">
        <v>4.0000000000000002E-4</v>
      </c>
      <c r="H341" s="31"/>
      <c r="I341" s="24"/>
      <c r="J341" s="5"/>
    </row>
    <row r="342" spans="1:10" ht="12.95" customHeight="1">
      <c r="A342" s="18" t="s">
        <v>1295</v>
      </c>
      <c r="B342" s="19" t="s">
        <v>1296</v>
      </c>
      <c r="C342" s="15" t="s">
        <v>1297</v>
      </c>
      <c r="D342" s="15" t="s">
        <v>1298</v>
      </c>
      <c r="E342" s="20">
        <v>163</v>
      </c>
      <c r="F342" s="21">
        <v>9.2471999999999994</v>
      </c>
      <c r="G342" s="22">
        <v>4.0000000000000002E-4</v>
      </c>
      <c r="H342" s="31"/>
      <c r="I342" s="24"/>
      <c r="J342" s="5"/>
    </row>
    <row r="343" spans="1:10" ht="12.95" customHeight="1">
      <c r="A343" s="18" t="s">
        <v>1299</v>
      </c>
      <c r="B343" s="19" t="s">
        <v>1300</v>
      </c>
      <c r="C343" s="15" t="s">
        <v>1301</v>
      </c>
      <c r="D343" s="15" t="s">
        <v>293</v>
      </c>
      <c r="E343" s="20">
        <v>173</v>
      </c>
      <c r="F343" s="21">
        <v>9.1919000000000004</v>
      </c>
      <c r="G343" s="22">
        <v>4.0000000000000002E-4</v>
      </c>
      <c r="H343" s="31"/>
      <c r="I343" s="24"/>
      <c r="J343" s="5"/>
    </row>
    <row r="344" spans="1:10" ht="12.95" customHeight="1">
      <c r="A344" s="18" t="s">
        <v>1302</v>
      </c>
      <c r="B344" s="19" t="s">
        <v>1303</v>
      </c>
      <c r="C344" s="15" t="s">
        <v>1304</v>
      </c>
      <c r="D344" s="15" t="s">
        <v>531</v>
      </c>
      <c r="E344" s="20">
        <v>2117</v>
      </c>
      <c r="F344" s="21">
        <v>9.1845999999999997</v>
      </c>
      <c r="G344" s="22">
        <v>4.0000000000000002E-4</v>
      </c>
      <c r="H344" s="31"/>
      <c r="I344" s="24"/>
      <c r="J344" s="5"/>
    </row>
    <row r="345" spans="1:10" ht="12.95" customHeight="1">
      <c r="A345" s="18" t="s">
        <v>1305</v>
      </c>
      <c r="B345" s="19" t="s">
        <v>1306</v>
      </c>
      <c r="C345" s="15" t="s">
        <v>1307</v>
      </c>
      <c r="D345" s="15" t="s">
        <v>336</v>
      </c>
      <c r="E345" s="20">
        <v>365</v>
      </c>
      <c r="F345" s="21">
        <v>9.1373999999999995</v>
      </c>
      <c r="G345" s="22">
        <v>4.0000000000000002E-4</v>
      </c>
      <c r="H345" s="31"/>
      <c r="I345" s="24"/>
      <c r="J345" s="5"/>
    </row>
    <row r="346" spans="1:10" ht="12.95" customHeight="1">
      <c r="A346" s="18" t="s">
        <v>1308</v>
      </c>
      <c r="B346" s="19" t="s">
        <v>1309</v>
      </c>
      <c r="C346" s="15" t="s">
        <v>1310</v>
      </c>
      <c r="D346" s="15" t="s">
        <v>270</v>
      </c>
      <c r="E346" s="20">
        <v>663</v>
      </c>
      <c r="F346" s="21">
        <v>9.1242000000000001</v>
      </c>
      <c r="G346" s="22">
        <v>4.0000000000000002E-4</v>
      </c>
      <c r="H346" s="31"/>
      <c r="I346" s="24"/>
      <c r="J346" s="5"/>
    </row>
    <row r="347" spans="1:10" ht="12.95" customHeight="1">
      <c r="A347" s="18" t="s">
        <v>1311</v>
      </c>
      <c r="B347" s="19" t="s">
        <v>1312</v>
      </c>
      <c r="C347" s="15" t="s">
        <v>1313</v>
      </c>
      <c r="D347" s="15" t="s">
        <v>541</v>
      </c>
      <c r="E347" s="20">
        <v>1330</v>
      </c>
      <c r="F347" s="21">
        <v>9.1052</v>
      </c>
      <c r="G347" s="22">
        <v>4.0000000000000002E-4</v>
      </c>
      <c r="H347" s="31"/>
      <c r="I347" s="24"/>
      <c r="J347" s="5"/>
    </row>
    <row r="348" spans="1:10" ht="12.95" customHeight="1">
      <c r="A348" s="18" t="s">
        <v>1314</v>
      </c>
      <c r="B348" s="19" t="s">
        <v>1315</v>
      </c>
      <c r="C348" s="15" t="s">
        <v>1316</v>
      </c>
      <c r="D348" s="15" t="s">
        <v>454</v>
      </c>
      <c r="E348" s="20">
        <v>212</v>
      </c>
      <c r="F348" s="21">
        <v>8.8108000000000004</v>
      </c>
      <c r="G348" s="22">
        <v>4.0000000000000002E-4</v>
      </c>
      <c r="H348" s="31"/>
      <c r="I348" s="24"/>
      <c r="J348" s="5"/>
    </row>
    <row r="349" spans="1:10" ht="12.95" customHeight="1">
      <c r="A349" s="18" t="s">
        <v>1317</v>
      </c>
      <c r="B349" s="19" t="s">
        <v>1318</v>
      </c>
      <c r="C349" s="15" t="s">
        <v>1319</v>
      </c>
      <c r="D349" s="15" t="s">
        <v>263</v>
      </c>
      <c r="E349" s="20">
        <v>590</v>
      </c>
      <c r="F349" s="21">
        <v>8.6959999999999997</v>
      </c>
      <c r="G349" s="22">
        <v>4.0000000000000002E-4</v>
      </c>
      <c r="H349" s="31"/>
      <c r="I349" s="24"/>
      <c r="J349" s="5"/>
    </row>
    <row r="350" spans="1:10" ht="12.95" customHeight="1">
      <c r="A350" s="18" t="s">
        <v>1320</v>
      </c>
      <c r="B350" s="19" t="s">
        <v>1321</v>
      </c>
      <c r="C350" s="15" t="s">
        <v>1322</v>
      </c>
      <c r="D350" s="15" t="s">
        <v>423</v>
      </c>
      <c r="E350" s="20">
        <v>2652</v>
      </c>
      <c r="F350" s="21">
        <v>8.6508000000000003</v>
      </c>
      <c r="G350" s="22">
        <v>4.0000000000000002E-4</v>
      </c>
      <c r="H350" s="31"/>
      <c r="I350" s="24"/>
      <c r="J350" s="5"/>
    </row>
    <row r="351" spans="1:10" ht="12.95" customHeight="1">
      <c r="A351" s="18" t="s">
        <v>1323</v>
      </c>
      <c r="B351" s="19" t="s">
        <v>1324</v>
      </c>
      <c r="C351" s="15" t="s">
        <v>1325</v>
      </c>
      <c r="D351" s="15" t="s">
        <v>244</v>
      </c>
      <c r="E351" s="20">
        <v>13851</v>
      </c>
      <c r="F351" s="21">
        <v>8.6333000000000002</v>
      </c>
      <c r="G351" s="22">
        <v>4.0000000000000002E-4</v>
      </c>
      <c r="H351" s="31"/>
      <c r="I351" s="24"/>
      <c r="J351" s="5"/>
    </row>
    <row r="352" spans="1:10" ht="12.95" customHeight="1">
      <c r="A352" s="18" t="s">
        <v>1326</v>
      </c>
      <c r="B352" s="19" t="s">
        <v>1327</v>
      </c>
      <c r="C352" s="15" t="s">
        <v>1328</v>
      </c>
      <c r="D352" s="15" t="s">
        <v>541</v>
      </c>
      <c r="E352" s="20">
        <v>69</v>
      </c>
      <c r="F352" s="21">
        <v>8.6136999999999997</v>
      </c>
      <c r="G352" s="22">
        <v>4.0000000000000002E-4</v>
      </c>
      <c r="H352" s="31"/>
      <c r="I352" s="24"/>
      <c r="J352" s="5"/>
    </row>
    <row r="353" spans="1:10" ht="12.95" customHeight="1">
      <c r="A353" s="18" t="s">
        <v>1329</v>
      </c>
      <c r="B353" s="19" t="s">
        <v>1330</v>
      </c>
      <c r="C353" s="15" t="s">
        <v>1331</v>
      </c>
      <c r="D353" s="15" t="s">
        <v>454</v>
      </c>
      <c r="E353" s="20">
        <v>987</v>
      </c>
      <c r="F353" s="21">
        <v>8.6130999999999993</v>
      </c>
      <c r="G353" s="22">
        <v>4.0000000000000002E-4</v>
      </c>
      <c r="H353" s="31"/>
      <c r="I353" s="24"/>
      <c r="J353" s="5"/>
    </row>
    <row r="354" spans="1:10" ht="12.95" customHeight="1">
      <c r="A354" s="18" t="s">
        <v>1332</v>
      </c>
      <c r="B354" s="19" t="s">
        <v>1333</v>
      </c>
      <c r="C354" s="15" t="s">
        <v>1334</v>
      </c>
      <c r="D354" s="15" t="s">
        <v>541</v>
      </c>
      <c r="E354" s="20">
        <v>1381</v>
      </c>
      <c r="F354" s="21">
        <v>8.6126000000000005</v>
      </c>
      <c r="G354" s="22">
        <v>4.0000000000000002E-4</v>
      </c>
      <c r="H354" s="31"/>
      <c r="I354" s="24"/>
      <c r="J354" s="5"/>
    </row>
    <row r="355" spans="1:10" ht="12.95" customHeight="1">
      <c r="A355" s="18" t="s">
        <v>1335</v>
      </c>
      <c r="B355" s="19" t="s">
        <v>1336</v>
      </c>
      <c r="C355" s="15" t="s">
        <v>1337</v>
      </c>
      <c r="D355" s="15" t="s">
        <v>621</v>
      </c>
      <c r="E355" s="20">
        <v>151</v>
      </c>
      <c r="F355" s="21">
        <v>8.5953999999999997</v>
      </c>
      <c r="G355" s="22">
        <v>4.0000000000000002E-4</v>
      </c>
      <c r="H355" s="31"/>
      <c r="I355" s="24"/>
      <c r="J355" s="5"/>
    </row>
    <row r="356" spans="1:10" ht="12.95" customHeight="1">
      <c r="A356" s="18" t="s">
        <v>1338</v>
      </c>
      <c r="B356" s="19" t="s">
        <v>1339</v>
      </c>
      <c r="C356" s="15" t="s">
        <v>1340</v>
      </c>
      <c r="D356" s="15" t="s">
        <v>301</v>
      </c>
      <c r="E356" s="20">
        <v>362</v>
      </c>
      <c r="F356" s="21">
        <v>8.4885000000000002</v>
      </c>
      <c r="G356" s="22">
        <v>4.0000000000000002E-4</v>
      </c>
      <c r="H356" s="31"/>
      <c r="I356" s="24"/>
      <c r="J356" s="5"/>
    </row>
    <row r="357" spans="1:10" ht="12.95" customHeight="1">
      <c r="A357" s="18" t="s">
        <v>1341</v>
      </c>
      <c r="B357" s="19" t="s">
        <v>1342</v>
      </c>
      <c r="C357" s="15" t="s">
        <v>1343</v>
      </c>
      <c r="D357" s="15" t="s">
        <v>293</v>
      </c>
      <c r="E357" s="20">
        <v>398</v>
      </c>
      <c r="F357" s="21">
        <v>8.4674999999999994</v>
      </c>
      <c r="G357" s="22">
        <v>4.0000000000000002E-4</v>
      </c>
      <c r="H357" s="31"/>
      <c r="I357" s="24"/>
      <c r="J357" s="5"/>
    </row>
    <row r="358" spans="1:10" ht="12.95" customHeight="1">
      <c r="A358" s="18" t="s">
        <v>1344</v>
      </c>
      <c r="B358" s="19" t="s">
        <v>1345</v>
      </c>
      <c r="C358" s="15" t="s">
        <v>1346</v>
      </c>
      <c r="D358" s="15" t="s">
        <v>263</v>
      </c>
      <c r="E358" s="20">
        <v>4012</v>
      </c>
      <c r="F358" s="21">
        <v>8.4152000000000005</v>
      </c>
      <c r="G358" s="22">
        <v>4.0000000000000002E-4</v>
      </c>
      <c r="H358" s="31"/>
      <c r="I358" s="24"/>
      <c r="J358" s="5"/>
    </row>
    <row r="359" spans="1:10" ht="12.95" customHeight="1">
      <c r="A359" s="18" t="s">
        <v>1347</v>
      </c>
      <c r="B359" s="19" t="s">
        <v>1348</v>
      </c>
      <c r="C359" s="15" t="s">
        <v>1349</v>
      </c>
      <c r="D359" s="15" t="s">
        <v>621</v>
      </c>
      <c r="E359" s="20">
        <v>1523</v>
      </c>
      <c r="F359" s="21">
        <v>8.4016000000000002</v>
      </c>
      <c r="G359" s="22">
        <v>4.0000000000000002E-4</v>
      </c>
      <c r="H359" s="31"/>
      <c r="I359" s="24"/>
      <c r="J359" s="5"/>
    </row>
    <row r="360" spans="1:10" ht="12.95" customHeight="1">
      <c r="A360" s="18" t="s">
        <v>1350</v>
      </c>
      <c r="B360" s="19" t="s">
        <v>1351</v>
      </c>
      <c r="C360" s="15" t="s">
        <v>1352</v>
      </c>
      <c r="D360" s="15" t="s">
        <v>297</v>
      </c>
      <c r="E360" s="20">
        <v>1019</v>
      </c>
      <c r="F360" s="21">
        <v>8.3961000000000006</v>
      </c>
      <c r="G360" s="22">
        <v>4.0000000000000002E-4</v>
      </c>
      <c r="H360" s="31"/>
      <c r="I360" s="24"/>
      <c r="J360" s="5"/>
    </row>
    <row r="361" spans="1:10" ht="12.95" customHeight="1">
      <c r="A361" s="18" t="s">
        <v>1353</v>
      </c>
      <c r="B361" s="19" t="s">
        <v>1354</v>
      </c>
      <c r="C361" s="15" t="s">
        <v>1355</v>
      </c>
      <c r="D361" s="15" t="s">
        <v>1198</v>
      </c>
      <c r="E361" s="20">
        <v>780</v>
      </c>
      <c r="F361" s="21">
        <v>8.3935999999999993</v>
      </c>
      <c r="G361" s="22">
        <v>4.0000000000000002E-4</v>
      </c>
      <c r="H361" s="31"/>
      <c r="I361" s="24"/>
      <c r="J361" s="5"/>
    </row>
    <row r="362" spans="1:10" ht="12.95" customHeight="1">
      <c r="A362" s="18" t="s">
        <v>1356</v>
      </c>
      <c r="B362" s="19" t="s">
        <v>1357</v>
      </c>
      <c r="C362" s="15" t="s">
        <v>1358</v>
      </c>
      <c r="D362" s="15" t="s">
        <v>255</v>
      </c>
      <c r="E362" s="20">
        <v>711</v>
      </c>
      <c r="F362" s="21">
        <v>8.3933999999999997</v>
      </c>
      <c r="G362" s="22">
        <v>4.0000000000000002E-4</v>
      </c>
      <c r="H362" s="31"/>
      <c r="I362" s="24"/>
      <c r="J362" s="5"/>
    </row>
    <row r="363" spans="1:10" ht="12.95" customHeight="1">
      <c r="A363" s="18" t="s">
        <v>1359</v>
      </c>
      <c r="B363" s="19" t="s">
        <v>1360</v>
      </c>
      <c r="C363" s="15" t="s">
        <v>1361</v>
      </c>
      <c r="D363" s="15" t="s">
        <v>293</v>
      </c>
      <c r="E363" s="20">
        <v>582</v>
      </c>
      <c r="F363" s="21">
        <v>8.3817000000000004</v>
      </c>
      <c r="G363" s="22">
        <v>4.0000000000000002E-4</v>
      </c>
      <c r="H363" s="31"/>
      <c r="I363" s="24"/>
      <c r="J363" s="5"/>
    </row>
    <row r="364" spans="1:10" ht="12.95" customHeight="1">
      <c r="A364" s="18" t="s">
        <v>1362</v>
      </c>
      <c r="B364" s="19" t="s">
        <v>1363</v>
      </c>
      <c r="C364" s="15" t="s">
        <v>1364</v>
      </c>
      <c r="D364" s="15" t="s">
        <v>458</v>
      </c>
      <c r="E364" s="20">
        <v>1410</v>
      </c>
      <c r="F364" s="21">
        <v>8.2499000000000002</v>
      </c>
      <c r="G364" s="22">
        <v>4.0000000000000002E-4</v>
      </c>
      <c r="H364" s="31"/>
      <c r="I364" s="24"/>
      <c r="J364" s="5"/>
    </row>
    <row r="365" spans="1:10" ht="12.95" customHeight="1">
      <c r="A365" s="18" t="s">
        <v>1365</v>
      </c>
      <c r="B365" s="19" t="s">
        <v>1366</v>
      </c>
      <c r="C365" s="15" t="s">
        <v>1367</v>
      </c>
      <c r="D365" s="15" t="s">
        <v>494</v>
      </c>
      <c r="E365" s="20">
        <v>687</v>
      </c>
      <c r="F365" s="21">
        <v>8.1873000000000005</v>
      </c>
      <c r="G365" s="22">
        <v>4.0000000000000002E-4</v>
      </c>
      <c r="H365" s="31"/>
      <c r="I365" s="24"/>
      <c r="J365" s="5"/>
    </row>
    <row r="366" spans="1:10" ht="12.95" customHeight="1">
      <c r="A366" s="18" t="s">
        <v>1368</v>
      </c>
      <c r="B366" s="19" t="s">
        <v>1369</v>
      </c>
      <c r="C366" s="15" t="s">
        <v>1370</v>
      </c>
      <c r="D366" s="15" t="s">
        <v>520</v>
      </c>
      <c r="E366" s="20">
        <v>355</v>
      </c>
      <c r="F366" s="21">
        <v>8.0936000000000003</v>
      </c>
      <c r="G366" s="22">
        <v>4.0000000000000002E-4</v>
      </c>
      <c r="H366" s="31"/>
      <c r="I366" s="24"/>
      <c r="J366" s="5"/>
    </row>
    <row r="367" spans="1:10" ht="12.95" customHeight="1">
      <c r="A367" s="18" t="s">
        <v>1371</v>
      </c>
      <c r="B367" s="19" t="s">
        <v>1372</v>
      </c>
      <c r="C367" s="15" t="s">
        <v>1373</v>
      </c>
      <c r="D367" s="15" t="s">
        <v>297</v>
      </c>
      <c r="E367" s="20">
        <v>2527</v>
      </c>
      <c r="F367" s="21">
        <v>8.0863999999999994</v>
      </c>
      <c r="G367" s="22">
        <v>4.0000000000000002E-4</v>
      </c>
      <c r="H367" s="31"/>
      <c r="I367" s="24"/>
      <c r="J367" s="5"/>
    </row>
    <row r="368" spans="1:10" ht="12.95" customHeight="1">
      <c r="A368" s="18" t="s">
        <v>1374</v>
      </c>
      <c r="B368" s="19" t="s">
        <v>1375</v>
      </c>
      <c r="C368" s="15" t="s">
        <v>1376</v>
      </c>
      <c r="D368" s="15" t="s">
        <v>423</v>
      </c>
      <c r="E368" s="20">
        <v>4853</v>
      </c>
      <c r="F368" s="21">
        <v>8.0185999999999993</v>
      </c>
      <c r="G368" s="22">
        <v>4.0000000000000002E-4</v>
      </c>
      <c r="H368" s="31"/>
      <c r="I368" s="24"/>
      <c r="J368" s="5"/>
    </row>
    <row r="369" spans="1:10" ht="12.95" customHeight="1">
      <c r="A369" s="18" t="s">
        <v>1377</v>
      </c>
      <c r="B369" s="19" t="s">
        <v>1378</v>
      </c>
      <c r="C369" s="15" t="s">
        <v>1379</v>
      </c>
      <c r="D369" s="15" t="s">
        <v>531</v>
      </c>
      <c r="E369" s="20">
        <v>133</v>
      </c>
      <c r="F369" s="21">
        <v>8.0023</v>
      </c>
      <c r="G369" s="22">
        <v>4.0000000000000002E-4</v>
      </c>
      <c r="H369" s="31"/>
      <c r="I369" s="24"/>
      <c r="J369" s="5"/>
    </row>
    <row r="370" spans="1:10" ht="12.95" customHeight="1">
      <c r="A370" s="18" t="s">
        <v>1380</v>
      </c>
      <c r="B370" s="19" t="s">
        <v>1381</v>
      </c>
      <c r="C370" s="15" t="s">
        <v>1382</v>
      </c>
      <c r="D370" s="15" t="s">
        <v>244</v>
      </c>
      <c r="E370" s="20">
        <v>22368</v>
      </c>
      <c r="F370" s="21">
        <v>7.9675000000000002</v>
      </c>
      <c r="G370" s="22">
        <v>2.9999999999999997E-4</v>
      </c>
      <c r="H370" s="31"/>
      <c r="I370" s="24"/>
      <c r="J370" s="5"/>
    </row>
    <row r="371" spans="1:10" ht="12.95" customHeight="1">
      <c r="A371" s="18" t="s">
        <v>1383</v>
      </c>
      <c r="B371" s="19" t="s">
        <v>1384</v>
      </c>
      <c r="C371" s="15" t="s">
        <v>1385</v>
      </c>
      <c r="D371" s="15" t="s">
        <v>280</v>
      </c>
      <c r="E371" s="20">
        <v>499</v>
      </c>
      <c r="F371" s="21">
        <v>7.9654999999999996</v>
      </c>
      <c r="G371" s="22">
        <v>2.9999999999999997E-4</v>
      </c>
      <c r="H371" s="31"/>
      <c r="I371" s="24"/>
      <c r="J371" s="5"/>
    </row>
    <row r="372" spans="1:10" ht="12.95" customHeight="1">
      <c r="A372" s="18" t="s">
        <v>1386</v>
      </c>
      <c r="B372" s="19" t="s">
        <v>1387</v>
      </c>
      <c r="C372" s="15" t="s">
        <v>1388</v>
      </c>
      <c r="D372" s="15" t="s">
        <v>541</v>
      </c>
      <c r="E372" s="20">
        <v>156</v>
      </c>
      <c r="F372" s="21">
        <v>7.9549000000000003</v>
      </c>
      <c r="G372" s="22">
        <v>2.9999999999999997E-4</v>
      </c>
      <c r="H372" s="31"/>
      <c r="I372" s="24"/>
      <c r="J372" s="5"/>
    </row>
    <row r="373" spans="1:10" ht="12.95" customHeight="1">
      <c r="A373" s="18" t="s">
        <v>1389</v>
      </c>
      <c r="B373" s="19" t="s">
        <v>1390</v>
      </c>
      <c r="C373" s="15" t="s">
        <v>1391</v>
      </c>
      <c r="D373" s="15" t="s">
        <v>541</v>
      </c>
      <c r="E373" s="20">
        <v>257</v>
      </c>
      <c r="F373" s="21">
        <v>7.9108000000000001</v>
      </c>
      <c r="G373" s="22">
        <v>2.9999999999999997E-4</v>
      </c>
      <c r="H373" s="31"/>
      <c r="I373" s="24"/>
      <c r="J373" s="5"/>
    </row>
    <row r="374" spans="1:10" ht="12.95" customHeight="1">
      <c r="A374" s="18" t="s">
        <v>1392</v>
      </c>
      <c r="B374" s="19" t="s">
        <v>1393</v>
      </c>
      <c r="C374" s="15" t="s">
        <v>1394</v>
      </c>
      <c r="D374" s="15" t="s">
        <v>621</v>
      </c>
      <c r="E374" s="20">
        <v>787</v>
      </c>
      <c r="F374" s="21">
        <v>7.8944000000000001</v>
      </c>
      <c r="G374" s="22">
        <v>2.9999999999999997E-4</v>
      </c>
      <c r="H374" s="31"/>
      <c r="I374" s="24"/>
      <c r="J374" s="5"/>
    </row>
    <row r="375" spans="1:10" ht="12.95" customHeight="1">
      <c r="A375" s="18" t="s">
        <v>1395</v>
      </c>
      <c r="B375" s="19" t="s">
        <v>1396</v>
      </c>
      <c r="C375" s="15" t="s">
        <v>1397</v>
      </c>
      <c r="D375" s="15" t="s">
        <v>423</v>
      </c>
      <c r="E375" s="20">
        <v>5990</v>
      </c>
      <c r="F375" s="21">
        <v>7.8223000000000003</v>
      </c>
      <c r="G375" s="22">
        <v>2.9999999999999997E-4</v>
      </c>
      <c r="H375" s="31"/>
      <c r="I375" s="24"/>
      <c r="J375" s="5"/>
    </row>
    <row r="376" spans="1:10" ht="12.95" customHeight="1">
      <c r="A376" s="18" t="s">
        <v>1398</v>
      </c>
      <c r="B376" s="19" t="s">
        <v>1399</v>
      </c>
      <c r="C376" s="15" t="s">
        <v>1400</v>
      </c>
      <c r="D376" s="15" t="s">
        <v>255</v>
      </c>
      <c r="E376" s="20">
        <v>1088</v>
      </c>
      <c r="F376" s="21">
        <v>7.8010000000000002</v>
      </c>
      <c r="G376" s="22">
        <v>2.9999999999999997E-4</v>
      </c>
      <c r="H376" s="31"/>
      <c r="I376" s="24"/>
      <c r="J376" s="5"/>
    </row>
    <row r="377" spans="1:10" ht="12.95" customHeight="1">
      <c r="A377" s="18" t="s">
        <v>1401</v>
      </c>
      <c r="B377" s="19" t="s">
        <v>1402</v>
      </c>
      <c r="C377" s="15" t="s">
        <v>1403</v>
      </c>
      <c r="D377" s="15" t="s">
        <v>1035</v>
      </c>
      <c r="E377" s="20">
        <v>1008</v>
      </c>
      <c r="F377" s="21">
        <v>7.6447000000000003</v>
      </c>
      <c r="G377" s="22">
        <v>2.9999999999999997E-4</v>
      </c>
      <c r="H377" s="31"/>
      <c r="I377" s="24"/>
      <c r="J377" s="5"/>
    </row>
    <row r="378" spans="1:10" ht="12.95" customHeight="1">
      <c r="A378" s="18" t="s">
        <v>1404</v>
      </c>
      <c r="B378" s="19" t="s">
        <v>1405</v>
      </c>
      <c r="C378" s="15" t="s">
        <v>1406</v>
      </c>
      <c r="D378" s="15" t="s">
        <v>520</v>
      </c>
      <c r="E378" s="20">
        <v>2005</v>
      </c>
      <c r="F378" s="21">
        <v>7.6109999999999998</v>
      </c>
      <c r="G378" s="22">
        <v>2.9999999999999997E-4</v>
      </c>
      <c r="H378" s="31"/>
      <c r="I378" s="24"/>
      <c r="J378" s="5"/>
    </row>
    <row r="379" spans="1:10" ht="12.95" customHeight="1">
      <c r="A379" s="18" t="s">
        <v>1407</v>
      </c>
      <c r="B379" s="19" t="s">
        <v>1408</v>
      </c>
      <c r="C379" s="15" t="s">
        <v>1409</v>
      </c>
      <c r="D379" s="15" t="s">
        <v>520</v>
      </c>
      <c r="E379" s="20">
        <v>63</v>
      </c>
      <c r="F379" s="21">
        <v>7.5401999999999996</v>
      </c>
      <c r="G379" s="22">
        <v>2.9999999999999997E-4</v>
      </c>
      <c r="H379" s="31"/>
      <c r="I379" s="24"/>
      <c r="J379" s="5"/>
    </row>
    <row r="380" spans="1:10" ht="12.95" customHeight="1">
      <c r="A380" s="18" t="s">
        <v>1410</v>
      </c>
      <c r="B380" s="19" t="s">
        <v>1411</v>
      </c>
      <c r="C380" s="15" t="s">
        <v>1412</v>
      </c>
      <c r="D380" s="15" t="s">
        <v>423</v>
      </c>
      <c r="E380" s="20">
        <v>847</v>
      </c>
      <c r="F380" s="21">
        <v>7.5391000000000004</v>
      </c>
      <c r="G380" s="22">
        <v>2.9999999999999997E-4</v>
      </c>
      <c r="H380" s="31"/>
      <c r="I380" s="24"/>
      <c r="J380" s="5"/>
    </row>
    <row r="381" spans="1:10" ht="12.95" customHeight="1">
      <c r="A381" s="18" t="s">
        <v>1413</v>
      </c>
      <c r="B381" s="19" t="s">
        <v>1414</v>
      </c>
      <c r="C381" s="15" t="s">
        <v>1415</v>
      </c>
      <c r="D381" s="15" t="s">
        <v>454</v>
      </c>
      <c r="E381" s="20">
        <v>859</v>
      </c>
      <c r="F381" s="21">
        <v>7.4321000000000002</v>
      </c>
      <c r="G381" s="22">
        <v>2.9999999999999997E-4</v>
      </c>
      <c r="H381" s="31"/>
      <c r="I381" s="24"/>
      <c r="J381" s="5"/>
    </row>
    <row r="382" spans="1:10" ht="12.95" customHeight="1">
      <c r="A382" s="18" t="s">
        <v>1416</v>
      </c>
      <c r="B382" s="19" t="s">
        <v>1417</v>
      </c>
      <c r="C382" s="15" t="s">
        <v>1418</v>
      </c>
      <c r="D382" s="15" t="s">
        <v>885</v>
      </c>
      <c r="E382" s="20">
        <v>1512</v>
      </c>
      <c r="F382" s="21">
        <v>7.4200999999999997</v>
      </c>
      <c r="G382" s="22">
        <v>2.9999999999999997E-4</v>
      </c>
      <c r="H382" s="31"/>
      <c r="I382" s="24"/>
      <c r="J382" s="5"/>
    </row>
    <row r="383" spans="1:10" ht="12.95" customHeight="1">
      <c r="A383" s="18" t="s">
        <v>1419</v>
      </c>
      <c r="B383" s="19" t="s">
        <v>1420</v>
      </c>
      <c r="C383" s="15" t="s">
        <v>1421</v>
      </c>
      <c r="D383" s="15" t="s">
        <v>541</v>
      </c>
      <c r="E383" s="20">
        <v>1529</v>
      </c>
      <c r="F383" s="21">
        <v>7.3437999999999999</v>
      </c>
      <c r="G383" s="22">
        <v>2.9999999999999997E-4</v>
      </c>
      <c r="H383" s="31"/>
      <c r="I383" s="24"/>
      <c r="J383" s="5"/>
    </row>
    <row r="384" spans="1:10" ht="12.95" customHeight="1">
      <c r="A384" s="18" t="s">
        <v>1422</v>
      </c>
      <c r="B384" s="19" t="s">
        <v>1423</v>
      </c>
      <c r="C384" s="15" t="s">
        <v>1424</v>
      </c>
      <c r="D384" s="15" t="s">
        <v>293</v>
      </c>
      <c r="E384" s="20">
        <v>672</v>
      </c>
      <c r="F384" s="21">
        <v>7.3395999999999999</v>
      </c>
      <c r="G384" s="22">
        <v>2.9999999999999997E-4</v>
      </c>
      <c r="H384" s="31"/>
      <c r="I384" s="24"/>
      <c r="J384" s="5"/>
    </row>
    <row r="385" spans="1:10" ht="12.95" customHeight="1">
      <c r="A385" s="18" t="s">
        <v>1425</v>
      </c>
      <c r="B385" s="19" t="s">
        <v>1426</v>
      </c>
      <c r="C385" s="15" t="s">
        <v>1427</v>
      </c>
      <c r="D385" s="15" t="s">
        <v>498</v>
      </c>
      <c r="E385" s="20">
        <v>436</v>
      </c>
      <c r="F385" s="21">
        <v>7.2770999999999999</v>
      </c>
      <c r="G385" s="22">
        <v>2.9999999999999997E-4</v>
      </c>
      <c r="H385" s="31"/>
      <c r="I385" s="24"/>
      <c r="J385" s="5"/>
    </row>
    <row r="386" spans="1:10" ht="12.95" customHeight="1">
      <c r="A386" s="18" t="s">
        <v>1428</v>
      </c>
      <c r="B386" s="19" t="s">
        <v>1429</v>
      </c>
      <c r="C386" s="15" t="s">
        <v>1430</v>
      </c>
      <c r="D386" s="15" t="s">
        <v>1035</v>
      </c>
      <c r="E386" s="20">
        <v>9215</v>
      </c>
      <c r="F386" s="21">
        <v>7.2651000000000003</v>
      </c>
      <c r="G386" s="22">
        <v>2.9999999999999997E-4</v>
      </c>
      <c r="H386" s="31"/>
      <c r="I386" s="24"/>
      <c r="J386" s="5"/>
    </row>
    <row r="387" spans="1:10" ht="12.95" customHeight="1">
      <c r="A387" s="18" t="s">
        <v>1431</v>
      </c>
      <c r="B387" s="19" t="s">
        <v>1432</v>
      </c>
      <c r="C387" s="15" t="s">
        <v>1433</v>
      </c>
      <c r="D387" s="15" t="s">
        <v>520</v>
      </c>
      <c r="E387" s="20">
        <v>847</v>
      </c>
      <c r="F387" s="21">
        <v>7.0690999999999997</v>
      </c>
      <c r="G387" s="22">
        <v>2.9999999999999997E-4</v>
      </c>
      <c r="H387" s="31"/>
      <c r="I387" s="24"/>
      <c r="J387" s="5"/>
    </row>
    <row r="388" spans="1:10" ht="12.95" customHeight="1">
      <c r="A388" s="18" t="s">
        <v>1434</v>
      </c>
      <c r="B388" s="19" t="s">
        <v>1435</v>
      </c>
      <c r="C388" s="15" t="s">
        <v>1436</v>
      </c>
      <c r="D388" s="15" t="s">
        <v>454</v>
      </c>
      <c r="E388" s="20">
        <v>107</v>
      </c>
      <c r="F388" s="21">
        <v>7.0247999999999999</v>
      </c>
      <c r="G388" s="22">
        <v>2.9999999999999997E-4</v>
      </c>
      <c r="H388" s="31"/>
      <c r="I388" s="24"/>
      <c r="J388" s="5"/>
    </row>
    <row r="389" spans="1:10" ht="12.95" customHeight="1">
      <c r="A389" s="18" t="s">
        <v>1437</v>
      </c>
      <c r="B389" s="19" t="s">
        <v>1438</v>
      </c>
      <c r="C389" s="15" t="s">
        <v>1439</v>
      </c>
      <c r="D389" s="15" t="s">
        <v>531</v>
      </c>
      <c r="E389" s="20">
        <v>894</v>
      </c>
      <c r="F389" s="21">
        <v>7.0148000000000001</v>
      </c>
      <c r="G389" s="22">
        <v>2.9999999999999997E-4</v>
      </c>
      <c r="H389" s="31"/>
      <c r="I389" s="24"/>
      <c r="J389" s="5"/>
    </row>
    <row r="390" spans="1:10" ht="12.95" customHeight="1">
      <c r="A390" s="18" t="s">
        <v>1440</v>
      </c>
      <c r="B390" s="19" t="s">
        <v>1441</v>
      </c>
      <c r="C390" s="15" t="s">
        <v>1442</v>
      </c>
      <c r="D390" s="15" t="s">
        <v>419</v>
      </c>
      <c r="E390" s="20">
        <v>2033</v>
      </c>
      <c r="F390" s="21">
        <v>6.9691000000000001</v>
      </c>
      <c r="G390" s="22">
        <v>2.9999999999999997E-4</v>
      </c>
      <c r="H390" s="31"/>
      <c r="I390" s="24"/>
      <c r="J390" s="5"/>
    </row>
    <row r="391" spans="1:10" ht="12.95" customHeight="1">
      <c r="A391" s="18" t="s">
        <v>1443</v>
      </c>
      <c r="B391" s="19" t="s">
        <v>1444</v>
      </c>
      <c r="C391" s="15" t="s">
        <v>1445</v>
      </c>
      <c r="D391" s="15" t="s">
        <v>293</v>
      </c>
      <c r="E391" s="20">
        <v>109</v>
      </c>
      <c r="F391" s="21">
        <v>6.9656000000000002</v>
      </c>
      <c r="G391" s="22">
        <v>2.9999999999999997E-4</v>
      </c>
      <c r="H391" s="31"/>
      <c r="I391" s="24"/>
      <c r="J391" s="5"/>
    </row>
    <row r="392" spans="1:10" ht="12.95" customHeight="1">
      <c r="A392" s="18" t="s">
        <v>1446</v>
      </c>
      <c r="B392" s="19" t="s">
        <v>1447</v>
      </c>
      <c r="C392" s="15" t="s">
        <v>1448</v>
      </c>
      <c r="D392" s="15" t="s">
        <v>1449</v>
      </c>
      <c r="E392" s="20">
        <v>1656</v>
      </c>
      <c r="F392" s="21">
        <v>6.9569000000000001</v>
      </c>
      <c r="G392" s="22">
        <v>2.9999999999999997E-4</v>
      </c>
      <c r="H392" s="31"/>
      <c r="I392" s="24"/>
      <c r="J392" s="5"/>
    </row>
    <row r="393" spans="1:10" ht="12.95" customHeight="1">
      <c r="A393" s="18" t="s">
        <v>1450</v>
      </c>
      <c r="B393" s="19" t="s">
        <v>1451</v>
      </c>
      <c r="C393" s="15" t="s">
        <v>1452</v>
      </c>
      <c r="D393" s="15" t="s">
        <v>321</v>
      </c>
      <c r="E393" s="20">
        <v>2468</v>
      </c>
      <c r="F393" s="21">
        <v>6.9337999999999997</v>
      </c>
      <c r="G393" s="22">
        <v>2.9999999999999997E-4</v>
      </c>
      <c r="H393" s="31"/>
      <c r="I393" s="24"/>
      <c r="J393" s="5"/>
    </row>
    <row r="394" spans="1:10" ht="12.95" customHeight="1">
      <c r="A394" s="18" t="s">
        <v>1453</v>
      </c>
      <c r="B394" s="19" t="s">
        <v>1454</v>
      </c>
      <c r="C394" s="15" t="s">
        <v>1455</v>
      </c>
      <c r="D394" s="15" t="s">
        <v>458</v>
      </c>
      <c r="E394" s="20">
        <v>859</v>
      </c>
      <c r="F394" s="21">
        <v>6.7986000000000004</v>
      </c>
      <c r="G394" s="22">
        <v>2.9999999999999997E-4</v>
      </c>
      <c r="H394" s="31"/>
      <c r="I394" s="24"/>
      <c r="J394" s="5"/>
    </row>
    <row r="395" spans="1:10" ht="12.95" customHeight="1">
      <c r="A395" s="18" t="s">
        <v>1456</v>
      </c>
      <c r="B395" s="19" t="s">
        <v>1457</v>
      </c>
      <c r="C395" s="15" t="s">
        <v>1458</v>
      </c>
      <c r="D395" s="15" t="s">
        <v>263</v>
      </c>
      <c r="E395" s="20">
        <v>3353</v>
      </c>
      <c r="F395" s="21">
        <v>6.7515999999999998</v>
      </c>
      <c r="G395" s="22">
        <v>2.9999999999999997E-4</v>
      </c>
      <c r="H395" s="31"/>
      <c r="I395" s="24"/>
      <c r="J395" s="5"/>
    </row>
    <row r="396" spans="1:10" ht="12.95" customHeight="1">
      <c r="A396" s="18" t="s">
        <v>1459</v>
      </c>
      <c r="B396" s="19" t="s">
        <v>1460</v>
      </c>
      <c r="C396" s="15" t="s">
        <v>1461</v>
      </c>
      <c r="D396" s="15" t="s">
        <v>409</v>
      </c>
      <c r="E396" s="20">
        <v>577</v>
      </c>
      <c r="F396" s="21">
        <v>6.7316000000000003</v>
      </c>
      <c r="G396" s="22">
        <v>2.9999999999999997E-4</v>
      </c>
      <c r="H396" s="31"/>
      <c r="I396" s="24"/>
      <c r="J396" s="5"/>
    </row>
    <row r="397" spans="1:10" ht="12.95" customHeight="1">
      <c r="A397" s="18" t="s">
        <v>1462</v>
      </c>
      <c r="B397" s="19" t="s">
        <v>1463</v>
      </c>
      <c r="C397" s="15" t="s">
        <v>1464</v>
      </c>
      <c r="D397" s="15" t="s">
        <v>297</v>
      </c>
      <c r="E397" s="20">
        <v>4892</v>
      </c>
      <c r="F397" s="21">
        <v>6.6771000000000003</v>
      </c>
      <c r="G397" s="22">
        <v>2.9999999999999997E-4</v>
      </c>
      <c r="H397" s="31"/>
      <c r="I397" s="24"/>
      <c r="J397" s="5"/>
    </row>
    <row r="398" spans="1:10" ht="12.95" customHeight="1">
      <c r="A398" s="18" t="s">
        <v>1465</v>
      </c>
      <c r="B398" s="19" t="s">
        <v>1466</v>
      </c>
      <c r="C398" s="15" t="s">
        <v>1467</v>
      </c>
      <c r="D398" s="15" t="s">
        <v>409</v>
      </c>
      <c r="E398" s="20">
        <v>311</v>
      </c>
      <c r="F398" s="21">
        <v>6.6604000000000001</v>
      </c>
      <c r="G398" s="22">
        <v>2.9999999999999997E-4</v>
      </c>
      <c r="H398" s="31"/>
      <c r="I398" s="24"/>
      <c r="J398" s="5"/>
    </row>
    <row r="399" spans="1:10" ht="12.95" customHeight="1">
      <c r="A399" s="18" t="s">
        <v>1468</v>
      </c>
      <c r="B399" s="19" t="s">
        <v>1469</v>
      </c>
      <c r="C399" s="15" t="s">
        <v>1470</v>
      </c>
      <c r="D399" s="15" t="s">
        <v>520</v>
      </c>
      <c r="E399" s="20">
        <v>3462</v>
      </c>
      <c r="F399" s="21">
        <v>6.5221</v>
      </c>
      <c r="G399" s="22">
        <v>2.9999999999999997E-4</v>
      </c>
      <c r="H399" s="31"/>
      <c r="I399" s="24"/>
      <c r="J399" s="5"/>
    </row>
    <row r="400" spans="1:10" ht="12.95" customHeight="1">
      <c r="A400" s="18" t="s">
        <v>1471</v>
      </c>
      <c r="B400" s="19" t="s">
        <v>1472</v>
      </c>
      <c r="C400" s="15" t="s">
        <v>1473</v>
      </c>
      <c r="D400" s="15" t="s">
        <v>531</v>
      </c>
      <c r="E400" s="20">
        <v>1018</v>
      </c>
      <c r="F400" s="21">
        <v>6.5030000000000001</v>
      </c>
      <c r="G400" s="22">
        <v>2.9999999999999997E-4</v>
      </c>
      <c r="H400" s="31"/>
      <c r="I400" s="24"/>
      <c r="J400" s="5"/>
    </row>
    <row r="401" spans="1:10" ht="12.95" customHeight="1">
      <c r="A401" s="18" t="s">
        <v>1474</v>
      </c>
      <c r="B401" s="19" t="s">
        <v>1475</v>
      </c>
      <c r="C401" s="15" t="s">
        <v>1476</v>
      </c>
      <c r="D401" s="15" t="s">
        <v>263</v>
      </c>
      <c r="E401" s="20">
        <v>1331</v>
      </c>
      <c r="F401" s="21">
        <v>6.4745999999999997</v>
      </c>
      <c r="G401" s="22">
        <v>2.9999999999999997E-4</v>
      </c>
      <c r="H401" s="31"/>
      <c r="I401" s="24"/>
      <c r="J401" s="5"/>
    </row>
    <row r="402" spans="1:10" ht="12.95" customHeight="1">
      <c r="A402" s="18" t="s">
        <v>1477</v>
      </c>
      <c r="B402" s="19" t="s">
        <v>1478</v>
      </c>
      <c r="C402" s="15" t="s">
        <v>1479</v>
      </c>
      <c r="D402" s="15" t="s">
        <v>454</v>
      </c>
      <c r="E402" s="20">
        <v>496</v>
      </c>
      <c r="F402" s="21">
        <v>6.4438000000000004</v>
      </c>
      <c r="G402" s="22">
        <v>2.9999999999999997E-4</v>
      </c>
      <c r="H402" s="31"/>
      <c r="I402" s="24"/>
      <c r="J402" s="5"/>
    </row>
    <row r="403" spans="1:10" ht="12.95" customHeight="1">
      <c r="A403" s="18" t="s">
        <v>1480</v>
      </c>
      <c r="B403" s="19" t="s">
        <v>1481</v>
      </c>
      <c r="C403" s="15" t="s">
        <v>1482</v>
      </c>
      <c r="D403" s="15" t="s">
        <v>329</v>
      </c>
      <c r="E403" s="20">
        <v>13938</v>
      </c>
      <c r="F403" s="21">
        <v>6.4086999999999996</v>
      </c>
      <c r="G403" s="22">
        <v>2.9999999999999997E-4</v>
      </c>
      <c r="H403" s="31"/>
      <c r="I403" s="24"/>
      <c r="J403" s="5"/>
    </row>
    <row r="404" spans="1:10" ht="12.95" customHeight="1">
      <c r="A404" s="18" t="s">
        <v>1483</v>
      </c>
      <c r="B404" s="19" t="s">
        <v>1484</v>
      </c>
      <c r="C404" s="15" t="s">
        <v>1485</v>
      </c>
      <c r="D404" s="15" t="s">
        <v>498</v>
      </c>
      <c r="E404" s="20">
        <v>387</v>
      </c>
      <c r="F404" s="21">
        <v>6.3536000000000001</v>
      </c>
      <c r="G404" s="22">
        <v>2.9999999999999997E-4</v>
      </c>
      <c r="H404" s="31"/>
      <c r="I404" s="24"/>
      <c r="J404" s="5"/>
    </row>
    <row r="405" spans="1:10" ht="12.95" customHeight="1">
      <c r="A405" s="18" t="s">
        <v>1486</v>
      </c>
      <c r="B405" s="19" t="s">
        <v>1487</v>
      </c>
      <c r="C405" s="15" t="s">
        <v>1488</v>
      </c>
      <c r="D405" s="15" t="s">
        <v>255</v>
      </c>
      <c r="E405" s="20">
        <v>873</v>
      </c>
      <c r="F405" s="21">
        <v>6.3144</v>
      </c>
      <c r="G405" s="22">
        <v>2.9999999999999997E-4</v>
      </c>
      <c r="H405" s="31"/>
      <c r="I405" s="24"/>
      <c r="J405" s="5"/>
    </row>
    <row r="406" spans="1:10" ht="12.95" customHeight="1">
      <c r="A406" s="18" t="s">
        <v>1489</v>
      </c>
      <c r="B406" s="19" t="s">
        <v>1490</v>
      </c>
      <c r="C406" s="15" t="s">
        <v>1491</v>
      </c>
      <c r="D406" s="15" t="s">
        <v>297</v>
      </c>
      <c r="E406" s="20">
        <v>3019</v>
      </c>
      <c r="F406" s="21">
        <v>6.3057999999999996</v>
      </c>
      <c r="G406" s="22">
        <v>2.9999999999999997E-4</v>
      </c>
      <c r="H406" s="31"/>
      <c r="I406" s="24"/>
      <c r="J406" s="5"/>
    </row>
    <row r="407" spans="1:10" ht="12.95" customHeight="1">
      <c r="A407" s="18" t="s">
        <v>1492</v>
      </c>
      <c r="B407" s="19" t="s">
        <v>1493</v>
      </c>
      <c r="C407" s="15" t="s">
        <v>1494</v>
      </c>
      <c r="D407" s="15" t="s">
        <v>614</v>
      </c>
      <c r="E407" s="20">
        <v>481</v>
      </c>
      <c r="F407" s="21">
        <v>6.2919999999999998</v>
      </c>
      <c r="G407" s="22">
        <v>2.9999999999999997E-4</v>
      </c>
      <c r="H407" s="31"/>
      <c r="I407" s="24"/>
      <c r="J407" s="5"/>
    </row>
    <row r="408" spans="1:10" ht="12.95" customHeight="1">
      <c r="A408" s="18" t="s">
        <v>1495</v>
      </c>
      <c r="B408" s="19" t="s">
        <v>1496</v>
      </c>
      <c r="C408" s="15" t="s">
        <v>1497</v>
      </c>
      <c r="D408" s="15" t="s">
        <v>885</v>
      </c>
      <c r="E408" s="20">
        <v>1065</v>
      </c>
      <c r="F408" s="21">
        <v>6.2275999999999998</v>
      </c>
      <c r="G408" s="22">
        <v>2.9999999999999997E-4</v>
      </c>
      <c r="H408" s="31"/>
      <c r="I408" s="24"/>
      <c r="J408" s="5"/>
    </row>
    <row r="409" spans="1:10" ht="12.95" customHeight="1">
      <c r="A409" s="18" t="s">
        <v>1498</v>
      </c>
      <c r="B409" s="19" t="s">
        <v>1499</v>
      </c>
      <c r="C409" s="15" t="s">
        <v>1500</v>
      </c>
      <c r="D409" s="15" t="s">
        <v>367</v>
      </c>
      <c r="E409" s="20">
        <v>3303</v>
      </c>
      <c r="F409" s="21">
        <v>6.1954000000000002</v>
      </c>
      <c r="G409" s="22">
        <v>2.9999999999999997E-4</v>
      </c>
      <c r="H409" s="31"/>
      <c r="I409" s="24"/>
      <c r="J409" s="5"/>
    </row>
    <row r="410" spans="1:10" ht="12.95" customHeight="1">
      <c r="A410" s="18" t="s">
        <v>1501</v>
      </c>
      <c r="B410" s="19" t="s">
        <v>1502</v>
      </c>
      <c r="C410" s="15" t="s">
        <v>1503</v>
      </c>
      <c r="D410" s="15" t="s">
        <v>423</v>
      </c>
      <c r="E410" s="20">
        <v>817</v>
      </c>
      <c r="F410" s="21">
        <v>6.1896000000000004</v>
      </c>
      <c r="G410" s="22">
        <v>2.9999999999999997E-4</v>
      </c>
      <c r="H410" s="31"/>
      <c r="I410" s="24"/>
      <c r="J410" s="5"/>
    </row>
    <row r="411" spans="1:10" ht="12.95" customHeight="1">
      <c r="A411" s="18" t="s">
        <v>1504</v>
      </c>
      <c r="B411" s="19" t="s">
        <v>1505</v>
      </c>
      <c r="C411" s="15" t="s">
        <v>1506</v>
      </c>
      <c r="D411" s="15" t="s">
        <v>386</v>
      </c>
      <c r="E411" s="20">
        <v>762</v>
      </c>
      <c r="F411" s="21">
        <v>6.1166</v>
      </c>
      <c r="G411" s="22">
        <v>2.9999999999999997E-4</v>
      </c>
      <c r="H411" s="31"/>
      <c r="I411" s="24"/>
      <c r="J411" s="5"/>
    </row>
    <row r="412" spans="1:10" ht="12.95" customHeight="1">
      <c r="A412" s="18" t="s">
        <v>1507</v>
      </c>
      <c r="B412" s="19" t="s">
        <v>1508</v>
      </c>
      <c r="C412" s="15" t="s">
        <v>1509</v>
      </c>
      <c r="D412" s="15" t="s">
        <v>520</v>
      </c>
      <c r="E412" s="20">
        <v>424</v>
      </c>
      <c r="F412" s="21">
        <v>6.1017999999999999</v>
      </c>
      <c r="G412" s="22">
        <v>2.9999999999999997E-4</v>
      </c>
      <c r="H412" s="31"/>
      <c r="I412" s="24"/>
      <c r="J412" s="5"/>
    </row>
    <row r="413" spans="1:10" ht="12.95" customHeight="1">
      <c r="A413" s="18" t="s">
        <v>1510</v>
      </c>
      <c r="B413" s="19" t="s">
        <v>1511</v>
      </c>
      <c r="C413" s="15" t="s">
        <v>1512</v>
      </c>
      <c r="D413" s="15" t="s">
        <v>621</v>
      </c>
      <c r="E413" s="20">
        <v>2717</v>
      </c>
      <c r="F413" s="21">
        <v>6.0895999999999999</v>
      </c>
      <c r="G413" s="22">
        <v>2.9999999999999997E-4</v>
      </c>
      <c r="H413" s="31"/>
      <c r="I413" s="24"/>
      <c r="J413" s="5"/>
    </row>
    <row r="414" spans="1:10" ht="12.95" customHeight="1">
      <c r="A414" s="18" t="s">
        <v>1513</v>
      </c>
      <c r="B414" s="19" t="s">
        <v>1514</v>
      </c>
      <c r="C414" s="15" t="s">
        <v>1515</v>
      </c>
      <c r="D414" s="15" t="s">
        <v>255</v>
      </c>
      <c r="E414" s="20">
        <v>866</v>
      </c>
      <c r="F414" s="21">
        <v>6.0754000000000001</v>
      </c>
      <c r="G414" s="22">
        <v>2.9999999999999997E-4</v>
      </c>
      <c r="H414" s="31"/>
      <c r="I414" s="24"/>
      <c r="J414" s="5"/>
    </row>
    <row r="415" spans="1:10" ht="12.95" customHeight="1">
      <c r="A415" s="18" t="s">
        <v>1516</v>
      </c>
      <c r="B415" s="19" t="s">
        <v>1517</v>
      </c>
      <c r="C415" s="15" t="s">
        <v>1518</v>
      </c>
      <c r="D415" s="15" t="s">
        <v>336</v>
      </c>
      <c r="E415" s="20">
        <v>358</v>
      </c>
      <c r="F415" s="21">
        <v>6.0117000000000003</v>
      </c>
      <c r="G415" s="22">
        <v>2.9999999999999997E-4</v>
      </c>
      <c r="H415" s="31"/>
      <c r="I415" s="24"/>
      <c r="J415" s="5"/>
    </row>
    <row r="416" spans="1:10" ht="12.95" customHeight="1">
      <c r="A416" s="18" t="s">
        <v>1519</v>
      </c>
      <c r="B416" s="19" t="s">
        <v>1520</v>
      </c>
      <c r="C416" s="15" t="s">
        <v>1521</v>
      </c>
      <c r="D416" s="15" t="s">
        <v>498</v>
      </c>
      <c r="E416" s="20">
        <v>445</v>
      </c>
      <c r="F416" s="21">
        <v>5.9957000000000003</v>
      </c>
      <c r="G416" s="22">
        <v>2.9999999999999997E-4</v>
      </c>
      <c r="H416" s="31"/>
      <c r="I416" s="24"/>
      <c r="J416" s="5"/>
    </row>
    <row r="417" spans="1:10" ht="12.95" customHeight="1">
      <c r="A417" s="18" t="s">
        <v>1522</v>
      </c>
      <c r="B417" s="19" t="s">
        <v>1523</v>
      </c>
      <c r="C417" s="15" t="s">
        <v>1524</v>
      </c>
      <c r="D417" s="15" t="s">
        <v>297</v>
      </c>
      <c r="E417" s="20">
        <v>566</v>
      </c>
      <c r="F417" s="21">
        <v>5.9551999999999996</v>
      </c>
      <c r="G417" s="22">
        <v>2.9999999999999997E-4</v>
      </c>
      <c r="H417" s="31"/>
      <c r="I417" s="24"/>
      <c r="J417" s="5"/>
    </row>
    <row r="418" spans="1:10" ht="12.95" customHeight="1">
      <c r="A418" s="18" t="s">
        <v>1525</v>
      </c>
      <c r="B418" s="19" t="s">
        <v>1526</v>
      </c>
      <c r="C418" s="15" t="s">
        <v>1527</v>
      </c>
      <c r="D418" s="15" t="s">
        <v>458</v>
      </c>
      <c r="E418" s="20">
        <v>1892</v>
      </c>
      <c r="F418" s="21">
        <v>5.9343000000000004</v>
      </c>
      <c r="G418" s="22">
        <v>2.9999999999999997E-4</v>
      </c>
      <c r="H418" s="31"/>
      <c r="I418" s="24"/>
      <c r="J418" s="5"/>
    </row>
    <row r="419" spans="1:10" ht="12.95" customHeight="1">
      <c r="A419" s="18" t="s">
        <v>1528</v>
      </c>
      <c r="B419" s="19" t="s">
        <v>1529</v>
      </c>
      <c r="C419" s="15" t="s">
        <v>1530</v>
      </c>
      <c r="D419" s="15" t="s">
        <v>531</v>
      </c>
      <c r="E419" s="20">
        <v>318</v>
      </c>
      <c r="F419" s="21">
        <v>5.9321000000000002</v>
      </c>
      <c r="G419" s="22">
        <v>2.9999999999999997E-4</v>
      </c>
      <c r="H419" s="31"/>
      <c r="I419" s="24"/>
      <c r="J419" s="5"/>
    </row>
    <row r="420" spans="1:10" ht="12.95" customHeight="1">
      <c r="A420" s="18" t="s">
        <v>1531</v>
      </c>
      <c r="B420" s="19" t="s">
        <v>1532</v>
      </c>
      <c r="C420" s="15" t="s">
        <v>1533</v>
      </c>
      <c r="D420" s="15" t="s">
        <v>325</v>
      </c>
      <c r="E420" s="20">
        <v>759</v>
      </c>
      <c r="F420" s="21">
        <v>5.9183000000000003</v>
      </c>
      <c r="G420" s="22">
        <v>2.9999999999999997E-4</v>
      </c>
      <c r="H420" s="31"/>
      <c r="I420" s="24"/>
      <c r="J420" s="5"/>
    </row>
    <row r="421" spans="1:10" ht="12.95" customHeight="1">
      <c r="A421" s="18" t="s">
        <v>1534</v>
      </c>
      <c r="B421" s="19" t="s">
        <v>1535</v>
      </c>
      <c r="C421" s="15" t="s">
        <v>1536</v>
      </c>
      <c r="D421" s="15" t="s">
        <v>700</v>
      </c>
      <c r="E421" s="20">
        <v>1234</v>
      </c>
      <c r="F421" s="21">
        <v>5.8750999999999998</v>
      </c>
      <c r="G421" s="22">
        <v>2.9999999999999997E-4</v>
      </c>
      <c r="H421" s="31"/>
      <c r="I421" s="24"/>
      <c r="J421" s="5"/>
    </row>
    <row r="422" spans="1:10" ht="12.95" customHeight="1">
      <c r="A422" s="18" t="s">
        <v>1537</v>
      </c>
      <c r="B422" s="19" t="s">
        <v>1538</v>
      </c>
      <c r="C422" s="15" t="s">
        <v>1539</v>
      </c>
      <c r="D422" s="15" t="s">
        <v>255</v>
      </c>
      <c r="E422" s="20">
        <v>185</v>
      </c>
      <c r="F422" s="21">
        <v>5.8686999999999996</v>
      </c>
      <c r="G422" s="22">
        <v>2.9999999999999997E-4</v>
      </c>
      <c r="H422" s="31"/>
      <c r="I422" s="24"/>
      <c r="J422" s="5"/>
    </row>
    <row r="423" spans="1:10" ht="12.95" customHeight="1">
      <c r="A423" s="18" t="s">
        <v>1540</v>
      </c>
      <c r="B423" s="19" t="s">
        <v>1541</v>
      </c>
      <c r="C423" s="15" t="s">
        <v>1542</v>
      </c>
      <c r="D423" s="15" t="s">
        <v>419</v>
      </c>
      <c r="E423" s="20">
        <v>3013</v>
      </c>
      <c r="F423" s="21">
        <v>5.8575999999999997</v>
      </c>
      <c r="G423" s="22">
        <v>2.9999999999999997E-4</v>
      </c>
      <c r="H423" s="31"/>
      <c r="I423" s="24"/>
      <c r="J423" s="5"/>
    </row>
    <row r="424" spans="1:10" ht="12.95" customHeight="1">
      <c r="A424" s="18" t="s">
        <v>1543</v>
      </c>
      <c r="B424" s="19" t="s">
        <v>1544</v>
      </c>
      <c r="C424" s="15" t="s">
        <v>1545</v>
      </c>
      <c r="D424" s="15" t="s">
        <v>297</v>
      </c>
      <c r="E424" s="20">
        <v>644</v>
      </c>
      <c r="F424" s="21">
        <v>5.8089000000000004</v>
      </c>
      <c r="G424" s="22">
        <v>2.9999999999999997E-4</v>
      </c>
      <c r="H424" s="31"/>
      <c r="I424" s="24"/>
      <c r="J424" s="5"/>
    </row>
    <row r="425" spans="1:10" ht="12.95" customHeight="1">
      <c r="A425" s="18" t="s">
        <v>1546</v>
      </c>
      <c r="B425" s="19" t="s">
        <v>1547</v>
      </c>
      <c r="C425" s="15" t="s">
        <v>1548</v>
      </c>
      <c r="D425" s="15" t="s">
        <v>405</v>
      </c>
      <c r="E425" s="20">
        <v>699</v>
      </c>
      <c r="F425" s="21">
        <v>5.8059000000000003</v>
      </c>
      <c r="G425" s="22">
        <v>2.9999999999999997E-4</v>
      </c>
      <c r="H425" s="31"/>
      <c r="I425" s="24"/>
      <c r="J425" s="5"/>
    </row>
    <row r="426" spans="1:10" ht="12.95" customHeight="1">
      <c r="A426" s="18" t="s">
        <v>1549</v>
      </c>
      <c r="B426" s="19" t="s">
        <v>1550</v>
      </c>
      <c r="C426" s="15" t="s">
        <v>1551</v>
      </c>
      <c r="D426" s="15" t="s">
        <v>541</v>
      </c>
      <c r="E426" s="20">
        <v>1474</v>
      </c>
      <c r="F426" s="21">
        <v>5.6307</v>
      </c>
      <c r="G426" s="22">
        <v>2.0000000000000001E-4</v>
      </c>
      <c r="H426" s="31"/>
      <c r="I426" s="24"/>
      <c r="J426" s="5"/>
    </row>
    <row r="427" spans="1:10" ht="12.95" customHeight="1">
      <c r="A427" s="18" t="s">
        <v>1552</v>
      </c>
      <c r="B427" s="19" t="s">
        <v>1553</v>
      </c>
      <c r="C427" s="15" t="s">
        <v>1554</v>
      </c>
      <c r="D427" s="15" t="s">
        <v>1449</v>
      </c>
      <c r="E427" s="20">
        <v>186</v>
      </c>
      <c r="F427" s="21">
        <v>5.5723000000000003</v>
      </c>
      <c r="G427" s="22">
        <v>2.0000000000000001E-4</v>
      </c>
      <c r="H427" s="31"/>
      <c r="I427" s="24"/>
      <c r="J427" s="5"/>
    </row>
    <row r="428" spans="1:10" ht="12.95" customHeight="1">
      <c r="A428" s="18" t="s">
        <v>1555</v>
      </c>
      <c r="B428" s="19" t="s">
        <v>1556</v>
      </c>
      <c r="C428" s="15" t="s">
        <v>1557</v>
      </c>
      <c r="D428" s="15" t="s">
        <v>325</v>
      </c>
      <c r="E428" s="20">
        <v>1513</v>
      </c>
      <c r="F428" s="21">
        <v>5.5346000000000002</v>
      </c>
      <c r="G428" s="22">
        <v>2.0000000000000001E-4</v>
      </c>
      <c r="H428" s="31"/>
      <c r="I428" s="24"/>
      <c r="J428" s="5"/>
    </row>
    <row r="429" spans="1:10" ht="12.95" customHeight="1">
      <c r="A429" s="18" t="s">
        <v>1558</v>
      </c>
      <c r="B429" s="19" t="s">
        <v>1559</v>
      </c>
      <c r="C429" s="15" t="s">
        <v>1560</v>
      </c>
      <c r="D429" s="15" t="s">
        <v>263</v>
      </c>
      <c r="E429" s="20">
        <v>1681</v>
      </c>
      <c r="F429" s="21">
        <v>5.4935</v>
      </c>
      <c r="G429" s="22">
        <v>2.0000000000000001E-4</v>
      </c>
      <c r="H429" s="31"/>
      <c r="I429" s="24"/>
      <c r="J429" s="5"/>
    </row>
    <row r="430" spans="1:10" ht="12.95" customHeight="1">
      <c r="A430" s="18" t="s">
        <v>1561</v>
      </c>
      <c r="B430" s="19" t="s">
        <v>1562</v>
      </c>
      <c r="C430" s="15" t="s">
        <v>1563</v>
      </c>
      <c r="D430" s="15" t="s">
        <v>1042</v>
      </c>
      <c r="E430" s="20">
        <v>779</v>
      </c>
      <c r="F430" s="21">
        <v>5.4916</v>
      </c>
      <c r="G430" s="22">
        <v>2.0000000000000001E-4</v>
      </c>
      <c r="H430" s="31"/>
      <c r="I430" s="24"/>
      <c r="J430" s="5"/>
    </row>
    <row r="431" spans="1:10" ht="12.95" customHeight="1">
      <c r="A431" s="18" t="s">
        <v>1564</v>
      </c>
      <c r="B431" s="19" t="s">
        <v>1565</v>
      </c>
      <c r="C431" s="15" t="s">
        <v>1566</v>
      </c>
      <c r="D431" s="15" t="s">
        <v>423</v>
      </c>
      <c r="E431" s="20">
        <v>1408</v>
      </c>
      <c r="F431" s="21">
        <v>5.4694000000000003</v>
      </c>
      <c r="G431" s="22">
        <v>2.0000000000000001E-4</v>
      </c>
      <c r="H431" s="31"/>
      <c r="I431" s="24"/>
      <c r="J431" s="5"/>
    </row>
    <row r="432" spans="1:10" ht="12.95" customHeight="1">
      <c r="A432" s="18" t="s">
        <v>1567</v>
      </c>
      <c r="B432" s="19" t="s">
        <v>1568</v>
      </c>
      <c r="C432" s="15" t="s">
        <v>1569</v>
      </c>
      <c r="D432" s="15" t="s">
        <v>244</v>
      </c>
      <c r="E432" s="20">
        <v>6561</v>
      </c>
      <c r="F432" s="21">
        <v>5.3794000000000004</v>
      </c>
      <c r="G432" s="22">
        <v>2.0000000000000001E-4</v>
      </c>
      <c r="H432" s="31"/>
      <c r="I432" s="24"/>
      <c r="J432" s="5"/>
    </row>
    <row r="433" spans="1:10" ht="12.95" customHeight="1">
      <c r="A433" s="18" t="s">
        <v>1570</v>
      </c>
      <c r="B433" s="19" t="s">
        <v>1571</v>
      </c>
      <c r="C433" s="15" t="s">
        <v>1572</v>
      </c>
      <c r="D433" s="15" t="s">
        <v>393</v>
      </c>
      <c r="E433" s="20">
        <v>71</v>
      </c>
      <c r="F433" s="21">
        <v>5.3289</v>
      </c>
      <c r="G433" s="22">
        <v>2.0000000000000001E-4</v>
      </c>
      <c r="H433" s="31"/>
      <c r="I433" s="24"/>
      <c r="J433" s="5"/>
    </row>
    <row r="434" spans="1:10" ht="12.95" customHeight="1">
      <c r="A434" s="18" t="s">
        <v>1573</v>
      </c>
      <c r="B434" s="19" t="s">
        <v>1574</v>
      </c>
      <c r="C434" s="15" t="s">
        <v>1575</v>
      </c>
      <c r="D434" s="15" t="s">
        <v>321</v>
      </c>
      <c r="E434" s="20">
        <v>730</v>
      </c>
      <c r="F434" s="21">
        <v>5.2931999999999997</v>
      </c>
      <c r="G434" s="22">
        <v>2.0000000000000001E-4</v>
      </c>
      <c r="H434" s="31"/>
      <c r="I434" s="24"/>
      <c r="J434" s="5"/>
    </row>
    <row r="435" spans="1:10" ht="12.95" customHeight="1">
      <c r="A435" s="18" t="s">
        <v>1576</v>
      </c>
      <c r="B435" s="19" t="s">
        <v>1577</v>
      </c>
      <c r="C435" s="15" t="s">
        <v>1578</v>
      </c>
      <c r="D435" s="15" t="s">
        <v>293</v>
      </c>
      <c r="E435" s="20">
        <v>241</v>
      </c>
      <c r="F435" s="21">
        <v>5.2931999999999997</v>
      </c>
      <c r="G435" s="22">
        <v>2.0000000000000001E-4</v>
      </c>
      <c r="H435" s="31"/>
      <c r="I435" s="24"/>
      <c r="J435" s="5"/>
    </row>
    <row r="436" spans="1:10" ht="12.95" customHeight="1">
      <c r="A436" s="18" t="s">
        <v>1579</v>
      </c>
      <c r="B436" s="19" t="s">
        <v>1580</v>
      </c>
      <c r="C436" s="15" t="s">
        <v>1581</v>
      </c>
      <c r="D436" s="15" t="s">
        <v>520</v>
      </c>
      <c r="E436" s="20">
        <v>636</v>
      </c>
      <c r="F436" s="21">
        <v>5.2918000000000003</v>
      </c>
      <c r="G436" s="22">
        <v>2.0000000000000001E-4</v>
      </c>
      <c r="H436" s="31"/>
      <c r="I436" s="24"/>
      <c r="J436" s="5"/>
    </row>
    <row r="437" spans="1:10" ht="12.95" customHeight="1">
      <c r="A437" s="18" t="s">
        <v>1582</v>
      </c>
      <c r="B437" s="19" t="s">
        <v>1583</v>
      </c>
      <c r="C437" s="15" t="s">
        <v>1584</v>
      </c>
      <c r="D437" s="15" t="s">
        <v>244</v>
      </c>
      <c r="E437" s="20">
        <v>5370</v>
      </c>
      <c r="F437" s="21">
        <v>5.2336</v>
      </c>
      <c r="G437" s="22">
        <v>2.0000000000000001E-4</v>
      </c>
      <c r="H437" s="31"/>
      <c r="I437" s="24"/>
      <c r="J437" s="5"/>
    </row>
    <row r="438" spans="1:10" ht="12.95" customHeight="1">
      <c r="A438" s="18" t="s">
        <v>1585</v>
      </c>
      <c r="B438" s="19" t="s">
        <v>1586</v>
      </c>
      <c r="C438" s="15" t="s">
        <v>1587</v>
      </c>
      <c r="D438" s="15" t="s">
        <v>321</v>
      </c>
      <c r="E438" s="20">
        <v>70</v>
      </c>
      <c r="F438" s="21">
        <v>5.1890999999999998</v>
      </c>
      <c r="G438" s="22">
        <v>2.0000000000000001E-4</v>
      </c>
      <c r="H438" s="31"/>
      <c r="I438" s="24"/>
      <c r="J438" s="5"/>
    </row>
    <row r="439" spans="1:10" ht="12.95" customHeight="1">
      <c r="A439" s="18" t="s">
        <v>1588</v>
      </c>
      <c r="B439" s="19" t="s">
        <v>1589</v>
      </c>
      <c r="C439" s="15" t="s">
        <v>1590</v>
      </c>
      <c r="D439" s="15" t="s">
        <v>386</v>
      </c>
      <c r="E439" s="20">
        <v>211</v>
      </c>
      <c r="F439" s="21">
        <v>5.0762999999999998</v>
      </c>
      <c r="G439" s="22">
        <v>2.0000000000000001E-4</v>
      </c>
      <c r="H439" s="31"/>
      <c r="I439" s="24"/>
      <c r="J439" s="5"/>
    </row>
    <row r="440" spans="1:10" ht="12.95" customHeight="1">
      <c r="A440" s="18" t="s">
        <v>1591</v>
      </c>
      <c r="B440" s="19" t="s">
        <v>1592</v>
      </c>
      <c r="C440" s="15" t="s">
        <v>1593</v>
      </c>
      <c r="D440" s="15" t="s">
        <v>700</v>
      </c>
      <c r="E440" s="20">
        <v>14911</v>
      </c>
      <c r="F440" s="21">
        <v>5.0622999999999996</v>
      </c>
      <c r="G440" s="22">
        <v>2.0000000000000001E-4</v>
      </c>
      <c r="H440" s="31"/>
      <c r="I440" s="24"/>
      <c r="J440" s="5"/>
    </row>
    <row r="441" spans="1:10" ht="12.95" customHeight="1">
      <c r="A441" s="18" t="s">
        <v>1594</v>
      </c>
      <c r="B441" s="19" t="s">
        <v>1595</v>
      </c>
      <c r="C441" s="15" t="s">
        <v>1596</v>
      </c>
      <c r="D441" s="15" t="s">
        <v>700</v>
      </c>
      <c r="E441" s="20">
        <v>3274</v>
      </c>
      <c r="F441" s="21">
        <v>4.9928999999999997</v>
      </c>
      <c r="G441" s="22">
        <v>2.0000000000000001E-4</v>
      </c>
      <c r="H441" s="31"/>
      <c r="I441" s="24"/>
      <c r="J441" s="5"/>
    </row>
    <row r="442" spans="1:10" ht="12.95" customHeight="1">
      <c r="A442" s="18" t="s">
        <v>1597</v>
      </c>
      <c r="B442" s="19" t="s">
        <v>1598</v>
      </c>
      <c r="C442" s="15" t="s">
        <v>1599</v>
      </c>
      <c r="D442" s="15" t="s">
        <v>244</v>
      </c>
      <c r="E442" s="20">
        <v>9196</v>
      </c>
      <c r="F442" s="21">
        <v>4.9501999999999997</v>
      </c>
      <c r="G442" s="22">
        <v>2.0000000000000001E-4</v>
      </c>
      <c r="H442" s="31"/>
      <c r="I442" s="24"/>
      <c r="J442" s="5"/>
    </row>
    <row r="443" spans="1:10" ht="12.95" customHeight="1">
      <c r="A443" s="18" t="s">
        <v>1600</v>
      </c>
      <c r="B443" s="19" t="s">
        <v>1601</v>
      </c>
      <c r="C443" s="15" t="s">
        <v>1602</v>
      </c>
      <c r="D443" s="15" t="s">
        <v>531</v>
      </c>
      <c r="E443" s="20">
        <v>94</v>
      </c>
      <c r="F443" s="21">
        <v>4.8860000000000001</v>
      </c>
      <c r="G443" s="22">
        <v>2.0000000000000001E-4</v>
      </c>
      <c r="H443" s="31"/>
      <c r="I443" s="24"/>
      <c r="J443" s="5"/>
    </row>
    <row r="444" spans="1:10" ht="12.95" customHeight="1">
      <c r="A444" s="18" t="s">
        <v>1603</v>
      </c>
      <c r="B444" s="19" t="s">
        <v>1604</v>
      </c>
      <c r="C444" s="15" t="s">
        <v>1605</v>
      </c>
      <c r="D444" s="15" t="s">
        <v>270</v>
      </c>
      <c r="E444" s="20">
        <v>6194</v>
      </c>
      <c r="F444" s="21">
        <v>4.8772000000000002</v>
      </c>
      <c r="G444" s="22">
        <v>2.0000000000000001E-4</v>
      </c>
      <c r="H444" s="31"/>
      <c r="I444" s="24"/>
      <c r="J444" s="5"/>
    </row>
    <row r="445" spans="1:10" ht="12.95" customHeight="1">
      <c r="A445" s="18" t="s">
        <v>1606</v>
      </c>
      <c r="B445" s="19" t="s">
        <v>1607</v>
      </c>
      <c r="C445" s="15" t="s">
        <v>1608</v>
      </c>
      <c r="D445" s="15" t="s">
        <v>293</v>
      </c>
      <c r="E445" s="20">
        <v>73</v>
      </c>
      <c r="F445" s="21">
        <v>4.7919</v>
      </c>
      <c r="G445" s="22">
        <v>2.0000000000000001E-4</v>
      </c>
      <c r="H445" s="31"/>
      <c r="I445" s="24"/>
      <c r="J445" s="5"/>
    </row>
    <row r="446" spans="1:10" ht="12.95" customHeight="1">
      <c r="A446" s="18" t="s">
        <v>1609</v>
      </c>
      <c r="B446" s="19" t="s">
        <v>1610</v>
      </c>
      <c r="C446" s="15" t="s">
        <v>1611</v>
      </c>
      <c r="D446" s="15" t="s">
        <v>541</v>
      </c>
      <c r="E446" s="20">
        <v>964</v>
      </c>
      <c r="F446" s="21">
        <v>4.7770999999999999</v>
      </c>
      <c r="G446" s="22">
        <v>2.0000000000000001E-4</v>
      </c>
      <c r="H446" s="31"/>
      <c r="I446" s="24"/>
      <c r="J446" s="5"/>
    </row>
    <row r="447" spans="1:10" ht="12.95" customHeight="1">
      <c r="A447" s="18" t="s">
        <v>1612</v>
      </c>
      <c r="B447" s="19" t="s">
        <v>1613</v>
      </c>
      <c r="C447" s="15" t="s">
        <v>1614</v>
      </c>
      <c r="D447" s="15" t="s">
        <v>531</v>
      </c>
      <c r="E447" s="20">
        <v>666</v>
      </c>
      <c r="F447" s="21">
        <v>4.7449000000000003</v>
      </c>
      <c r="G447" s="22">
        <v>2.0000000000000001E-4</v>
      </c>
      <c r="H447" s="31"/>
      <c r="I447" s="24"/>
      <c r="J447" s="5"/>
    </row>
    <row r="448" spans="1:10" ht="12.95" customHeight="1">
      <c r="A448" s="18" t="s">
        <v>1615</v>
      </c>
      <c r="B448" s="19" t="s">
        <v>1616</v>
      </c>
      <c r="C448" s="15" t="s">
        <v>1617</v>
      </c>
      <c r="D448" s="15" t="s">
        <v>1035</v>
      </c>
      <c r="E448" s="20">
        <v>918</v>
      </c>
      <c r="F448" s="21">
        <v>4.6699000000000002</v>
      </c>
      <c r="G448" s="22">
        <v>2.0000000000000001E-4</v>
      </c>
      <c r="H448" s="31"/>
      <c r="I448" s="24"/>
      <c r="J448" s="5"/>
    </row>
    <row r="449" spans="1:10" ht="12.95" customHeight="1">
      <c r="A449" s="18" t="s">
        <v>1618</v>
      </c>
      <c r="B449" s="19" t="s">
        <v>1619</v>
      </c>
      <c r="C449" s="15" t="s">
        <v>1620</v>
      </c>
      <c r="D449" s="15" t="s">
        <v>263</v>
      </c>
      <c r="E449" s="20">
        <v>1638</v>
      </c>
      <c r="F449" s="21">
        <v>4.665</v>
      </c>
      <c r="G449" s="22">
        <v>2.0000000000000001E-4</v>
      </c>
      <c r="H449" s="31"/>
      <c r="I449" s="24"/>
      <c r="J449" s="5"/>
    </row>
    <row r="450" spans="1:10" ht="12.95" customHeight="1">
      <c r="A450" s="18" t="s">
        <v>1621</v>
      </c>
      <c r="B450" s="19" t="s">
        <v>1622</v>
      </c>
      <c r="C450" s="15" t="s">
        <v>1623</v>
      </c>
      <c r="D450" s="15" t="s">
        <v>393</v>
      </c>
      <c r="E450" s="20">
        <v>1960</v>
      </c>
      <c r="F450" s="21">
        <v>4.6035000000000004</v>
      </c>
      <c r="G450" s="22">
        <v>2.0000000000000001E-4</v>
      </c>
      <c r="H450" s="31"/>
      <c r="I450" s="24"/>
      <c r="J450" s="5"/>
    </row>
    <row r="451" spans="1:10" ht="12.95" customHeight="1">
      <c r="A451" s="18" t="s">
        <v>1624</v>
      </c>
      <c r="B451" s="19" t="s">
        <v>1625</v>
      </c>
      <c r="C451" s="15" t="s">
        <v>1626</v>
      </c>
      <c r="D451" s="15" t="s">
        <v>520</v>
      </c>
      <c r="E451" s="20">
        <v>1023</v>
      </c>
      <c r="F451" s="21">
        <v>4.5232000000000001</v>
      </c>
      <c r="G451" s="22">
        <v>2.0000000000000001E-4</v>
      </c>
      <c r="H451" s="31"/>
      <c r="I451" s="24"/>
      <c r="J451" s="5"/>
    </row>
    <row r="452" spans="1:10" ht="12.95" customHeight="1">
      <c r="A452" s="18" t="s">
        <v>1627</v>
      </c>
      <c r="B452" s="19" t="s">
        <v>1628</v>
      </c>
      <c r="C452" s="15" t="s">
        <v>1629</v>
      </c>
      <c r="D452" s="15" t="s">
        <v>901</v>
      </c>
      <c r="E452" s="20">
        <v>164</v>
      </c>
      <c r="F452" s="21">
        <v>4.5102000000000002</v>
      </c>
      <c r="G452" s="22">
        <v>2.0000000000000001E-4</v>
      </c>
      <c r="H452" s="31"/>
      <c r="I452" s="24"/>
      <c r="J452" s="5"/>
    </row>
    <row r="453" spans="1:10" ht="12.95" customHeight="1">
      <c r="A453" s="18" t="s">
        <v>1630</v>
      </c>
      <c r="B453" s="19" t="s">
        <v>1631</v>
      </c>
      <c r="C453" s="15" t="s">
        <v>1632</v>
      </c>
      <c r="D453" s="15" t="s">
        <v>498</v>
      </c>
      <c r="E453" s="20">
        <v>908</v>
      </c>
      <c r="F453" s="21">
        <v>4.4936999999999996</v>
      </c>
      <c r="G453" s="22">
        <v>2.0000000000000001E-4</v>
      </c>
      <c r="H453" s="31"/>
      <c r="I453" s="24"/>
      <c r="J453" s="5"/>
    </row>
    <row r="454" spans="1:10" ht="12.95" customHeight="1">
      <c r="A454" s="18" t="s">
        <v>1633</v>
      </c>
      <c r="B454" s="19" t="s">
        <v>1634</v>
      </c>
      <c r="C454" s="15" t="s">
        <v>1635</v>
      </c>
      <c r="D454" s="15" t="s">
        <v>885</v>
      </c>
      <c r="E454" s="20">
        <v>361</v>
      </c>
      <c r="F454" s="21">
        <v>4.4842000000000004</v>
      </c>
      <c r="G454" s="22">
        <v>2.0000000000000001E-4</v>
      </c>
      <c r="H454" s="31"/>
      <c r="I454" s="24"/>
      <c r="J454" s="5"/>
    </row>
    <row r="455" spans="1:10" ht="12.95" customHeight="1">
      <c r="A455" s="18" t="s">
        <v>1636</v>
      </c>
      <c r="B455" s="19" t="s">
        <v>1637</v>
      </c>
      <c r="C455" s="15" t="s">
        <v>1638</v>
      </c>
      <c r="D455" s="15" t="s">
        <v>321</v>
      </c>
      <c r="E455" s="20">
        <v>361</v>
      </c>
      <c r="F455" s="21">
        <v>4.4603000000000002</v>
      </c>
      <c r="G455" s="22">
        <v>2.0000000000000001E-4</v>
      </c>
      <c r="H455" s="31"/>
      <c r="I455" s="24"/>
      <c r="J455" s="5"/>
    </row>
    <row r="456" spans="1:10" ht="12.95" customHeight="1">
      <c r="A456" s="18" t="s">
        <v>1639</v>
      </c>
      <c r="B456" s="19" t="s">
        <v>1640</v>
      </c>
      <c r="C456" s="15" t="s">
        <v>1641</v>
      </c>
      <c r="D456" s="15" t="s">
        <v>270</v>
      </c>
      <c r="E456" s="20">
        <v>1056</v>
      </c>
      <c r="F456" s="21">
        <v>4.3307000000000002</v>
      </c>
      <c r="G456" s="22">
        <v>2.0000000000000001E-4</v>
      </c>
      <c r="H456" s="31"/>
      <c r="I456" s="24"/>
      <c r="J456" s="5"/>
    </row>
    <row r="457" spans="1:10" ht="12.95" customHeight="1">
      <c r="A457" s="18" t="s">
        <v>1642</v>
      </c>
      <c r="B457" s="19" t="s">
        <v>1643</v>
      </c>
      <c r="C457" s="15" t="s">
        <v>1644</v>
      </c>
      <c r="D457" s="15" t="s">
        <v>531</v>
      </c>
      <c r="E457" s="20">
        <v>863</v>
      </c>
      <c r="F457" s="21">
        <v>4.3167</v>
      </c>
      <c r="G457" s="22">
        <v>2.0000000000000001E-4</v>
      </c>
      <c r="H457" s="31"/>
      <c r="I457" s="24"/>
      <c r="J457" s="5"/>
    </row>
    <row r="458" spans="1:10" ht="12.95" customHeight="1">
      <c r="A458" s="18" t="s">
        <v>1645</v>
      </c>
      <c r="B458" s="19" t="s">
        <v>1646</v>
      </c>
      <c r="C458" s="15" t="s">
        <v>1647</v>
      </c>
      <c r="D458" s="15" t="s">
        <v>325</v>
      </c>
      <c r="E458" s="20">
        <v>345</v>
      </c>
      <c r="F458" s="21">
        <v>4.2868000000000004</v>
      </c>
      <c r="G458" s="22">
        <v>2.0000000000000001E-4</v>
      </c>
      <c r="H458" s="31"/>
      <c r="I458" s="24"/>
      <c r="J458" s="5"/>
    </row>
    <row r="459" spans="1:10" ht="12.95" customHeight="1">
      <c r="A459" s="18" t="s">
        <v>1648</v>
      </c>
      <c r="B459" s="19" t="s">
        <v>1649</v>
      </c>
      <c r="C459" s="15" t="s">
        <v>1650</v>
      </c>
      <c r="D459" s="15" t="s">
        <v>325</v>
      </c>
      <c r="E459" s="20">
        <v>1220</v>
      </c>
      <c r="F459" s="21">
        <v>4.2792000000000003</v>
      </c>
      <c r="G459" s="22">
        <v>2.0000000000000001E-4</v>
      </c>
      <c r="H459" s="31"/>
      <c r="I459" s="24"/>
      <c r="J459" s="5"/>
    </row>
    <row r="460" spans="1:10" ht="12.95" customHeight="1">
      <c r="A460" s="18" t="s">
        <v>1651</v>
      </c>
      <c r="B460" s="19" t="s">
        <v>1652</v>
      </c>
      <c r="C460" s="15" t="s">
        <v>1653</v>
      </c>
      <c r="D460" s="15" t="s">
        <v>520</v>
      </c>
      <c r="E460" s="20">
        <v>809</v>
      </c>
      <c r="F460" s="21">
        <v>4.2188999999999997</v>
      </c>
      <c r="G460" s="22">
        <v>2.0000000000000001E-4</v>
      </c>
      <c r="H460" s="31"/>
      <c r="I460" s="24"/>
      <c r="J460" s="5"/>
    </row>
    <row r="461" spans="1:10" ht="12.95" customHeight="1">
      <c r="A461" s="18" t="s">
        <v>1654</v>
      </c>
      <c r="B461" s="19" t="s">
        <v>1655</v>
      </c>
      <c r="C461" s="15" t="s">
        <v>1656</v>
      </c>
      <c r="D461" s="15" t="s">
        <v>263</v>
      </c>
      <c r="E461" s="20">
        <v>256</v>
      </c>
      <c r="F461" s="21">
        <v>4.1882000000000001</v>
      </c>
      <c r="G461" s="22">
        <v>2.0000000000000001E-4</v>
      </c>
      <c r="H461" s="31"/>
      <c r="I461" s="24"/>
      <c r="J461" s="5"/>
    </row>
    <row r="462" spans="1:10" ht="12.95" customHeight="1">
      <c r="A462" s="18" t="s">
        <v>1657</v>
      </c>
      <c r="B462" s="19" t="s">
        <v>1658</v>
      </c>
      <c r="C462" s="15" t="s">
        <v>1659</v>
      </c>
      <c r="D462" s="15" t="s">
        <v>321</v>
      </c>
      <c r="E462" s="20">
        <v>813</v>
      </c>
      <c r="F462" s="21">
        <v>4.1856999999999998</v>
      </c>
      <c r="G462" s="22">
        <v>2.0000000000000001E-4</v>
      </c>
      <c r="H462" s="31"/>
      <c r="I462" s="24"/>
      <c r="J462" s="5"/>
    </row>
    <row r="463" spans="1:10" ht="12.95" customHeight="1">
      <c r="A463" s="18" t="s">
        <v>1660</v>
      </c>
      <c r="B463" s="19" t="s">
        <v>1661</v>
      </c>
      <c r="C463" s="15" t="s">
        <v>1662</v>
      </c>
      <c r="D463" s="15" t="s">
        <v>244</v>
      </c>
      <c r="E463" s="20">
        <v>7407</v>
      </c>
      <c r="F463" s="21">
        <v>4.1420000000000003</v>
      </c>
      <c r="G463" s="22">
        <v>2.0000000000000001E-4</v>
      </c>
      <c r="H463" s="31"/>
      <c r="I463" s="24"/>
      <c r="J463" s="5"/>
    </row>
    <row r="464" spans="1:10" ht="12.95" customHeight="1">
      <c r="A464" s="18" t="s">
        <v>1663</v>
      </c>
      <c r="B464" s="19" t="s">
        <v>1664</v>
      </c>
      <c r="C464" s="15" t="s">
        <v>1665</v>
      </c>
      <c r="D464" s="15" t="s">
        <v>458</v>
      </c>
      <c r="E464" s="20">
        <v>1037</v>
      </c>
      <c r="F464" s="21">
        <v>4.1387</v>
      </c>
      <c r="G464" s="22">
        <v>2.0000000000000001E-4</v>
      </c>
      <c r="H464" s="31"/>
      <c r="I464" s="24"/>
      <c r="J464" s="5"/>
    </row>
    <row r="465" spans="1:10" ht="12.95" customHeight="1">
      <c r="A465" s="18" t="s">
        <v>1666</v>
      </c>
      <c r="B465" s="19" t="s">
        <v>1667</v>
      </c>
      <c r="C465" s="15" t="s">
        <v>1668</v>
      </c>
      <c r="D465" s="15" t="s">
        <v>297</v>
      </c>
      <c r="E465" s="20">
        <v>6432</v>
      </c>
      <c r="F465" s="21">
        <v>4.1081000000000003</v>
      </c>
      <c r="G465" s="22">
        <v>2.0000000000000001E-4</v>
      </c>
      <c r="H465" s="31"/>
      <c r="I465" s="24"/>
      <c r="J465" s="5"/>
    </row>
    <row r="466" spans="1:10" ht="12.95" customHeight="1">
      <c r="A466" s="18" t="s">
        <v>1669</v>
      </c>
      <c r="B466" s="19" t="s">
        <v>1670</v>
      </c>
      <c r="C466" s="15" t="s">
        <v>1671</v>
      </c>
      <c r="D466" s="15" t="s">
        <v>458</v>
      </c>
      <c r="E466" s="20">
        <v>9603</v>
      </c>
      <c r="F466" s="21">
        <v>4.0909000000000004</v>
      </c>
      <c r="G466" s="22">
        <v>2.0000000000000001E-4</v>
      </c>
      <c r="H466" s="31"/>
      <c r="I466" s="24"/>
      <c r="J466" s="5"/>
    </row>
    <row r="467" spans="1:10" ht="12.95" customHeight="1">
      <c r="A467" s="18" t="s">
        <v>1672</v>
      </c>
      <c r="B467" s="19" t="s">
        <v>1673</v>
      </c>
      <c r="C467" s="15" t="s">
        <v>1674</v>
      </c>
      <c r="D467" s="15" t="s">
        <v>263</v>
      </c>
      <c r="E467" s="20">
        <v>1375</v>
      </c>
      <c r="F467" s="21">
        <v>4.0707000000000004</v>
      </c>
      <c r="G467" s="22">
        <v>2.0000000000000001E-4</v>
      </c>
      <c r="H467" s="31"/>
      <c r="I467" s="24"/>
      <c r="J467" s="5"/>
    </row>
    <row r="468" spans="1:10" ht="12.95" customHeight="1">
      <c r="A468" s="18" t="s">
        <v>1675</v>
      </c>
      <c r="B468" s="19" t="s">
        <v>1676</v>
      </c>
      <c r="C468" s="15" t="s">
        <v>1677</v>
      </c>
      <c r="D468" s="15" t="s">
        <v>885</v>
      </c>
      <c r="E468" s="20">
        <v>716</v>
      </c>
      <c r="F468" s="21">
        <v>4.0536000000000003</v>
      </c>
      <c r="G468" s="22">
        <v>2.0000000000000001E-4</v>
      </c>
      <c r="H468" s="31"/>
      <c r="I468" s="24"/>
      <c r="J468" s="5"/>
    </row>
    <row r="469" spans="1:10" ht="12.95" customHeight="1">
      <c r="A469" s="18" t="s">
        <v>1678</v>
      </c>
      <c r="B469" s="19" t="s">
        <v>1679</v>
      </c>
      <c r="C469" s="15" t="s">
        <v>1680</v>
      </c>
      <c r="D469" s="15" t="s">
        <v>498</v>
      </c>
      <c r="E469" s="20">
        <v>2233</v>
      </c>
      <c r="F469" s="21">
        <v>3.8622000000000001</v>
      </c>
      <c r="G469" s="22">
        <v>2.0000000000000001E-4</v>
      </c>
      <c r="H469" s="31"/>
      <c r="I469" s="24"/>
      <c r="J469" s="5"/>
    </row>
    <row r="470" spans="1:10" ht="12.95" customHeight="1">
      <c r="A470" s="18" t="s">
        <v>1681</v>
      </c>
      <c r="B470" s="19" t="s">
        <v>1682</v>
      </c>
      <c r="C470" s="15" t="s">
        <v>1683</v>
      </c>
      <c r="D470" s="15" t="s">
        <v>541</v>
      </c>
      <c r="E470" s="20">
        <v>246</v>
      </c>
      <c r="F470" s="21">
        <v>3.8578000000000001</v>
      </c>
      <c r="G470" s="22">
        <v>2.0000000000000001E-4</v>
      </c>
      <c r="H470" s="31"/>
      <c r="I470" s="24"/>
      <c r="J470" s="5"/>
    </row>
    <row r="471" spans="1:10" ht="12.95" customHeight="1">
      <c r="A471" s="18" t="s">
        <v>1684</v>
      </c>
      <c r="B471" s="19" t="s">
        <v>1685</v>
      </c>
      <c r="C471" s="15" t="s">
        <v>1686</v>
      </c>
      <c r="D471" s="15" t="s">
        <v>321</v>
      </c>
      <c r="E471" s="20">
        <v>1616</v>
      </c>
      <c r="F471" s="21">
        <v>3.8420000000000001</v>
      </c>
      <c r="G471" s="22">
        <v>2.0000000000000001E-4</v>
      </c>
      <c r="H471" s="31"/>
      <c r="I471" s="24"/>
      <c r="J471" s="5"/>
    </row>
    <row r="472" spans="1:10" ht="12.95" customHeight="1">
      <c r="A472" s="18" t="s">
        <v>1687</v>
      </c>
      <c r="B472" s="19" t="s">
        <v>1688</v>
      </c>
      <c r="C472" s="15" t="s">
        <v>1689</v>
      </c>
      <c r="D472" s="15" t="s">
        <v>297</v>
      </c>
      <c r="E472" s="20">
        <v>880</v>
      </c>
      <c r="F472" s="21">
        <v>3.8081999999999998</v>
      </c>
      <c r="G472" s="22">
        <v>2.0000000000000001E-4</v>
      </c>
      <c r="H472" s="31"/>
      <c r="I472" s="24"/>
      <c r="J472" s="5"/>
    </row>
    <row r="473" spans="1:10" ht="12.95" customHeight="1">
      <c r="A473" s="18" t="s">
        <v>1690</v>
      </c>
      <c r="B473" s="19" t="s">
        <v>1691</v>
      </c>
      <c r="C473" s="15" t="s">
        <v>1692</v>
      </c>
      <c r="D473" s="15" t="s">
        <v>255</v>
      </c>
      <c r="E473" s="20">
        <v>850</v>
      </c>
      <c r="F473" s="21">
        <v>3.8071999999999999</v>
      </c>
      <c r="G473" s="22">
        <v>2.0000000000000001E-4</v>
      </c>
      <c r="H473" s="31"/>
      <c r="I473" s="24"/>
      <c r="J473" s="5"/>
    </row>
    <row r="474" spans="1:10" ht="12.95" customHeight="1">
      <c r="A474" s="18" t="s">
        <v>1693</v>
      </c>
      <c r="B474" s="19" t="s">
        <v>1694</v>
      </c>
      <c r="C474" s="15" t="s">
        <v>1695</v>
      </c>
      <c r="D474" s="15" t="s">
        <v>520</v>
      </c>
      <c r="E474" s="20">
        <v>728</v>
      </c>
      <c r="F474" s="21">
        <v>3.7913999999999999</v>
      </c>
      <c r="G474" s="22">
        <v>2.0000000000000001E-4</v>
      </c>
      <c r="H474" s="31"/>
      <c r="I474" s="24"/>
      <c r="J474" s="5"/>
    </row>
    <row r="475" spans="1:10" ht="12.95" customHeight="1">
      <c r="A475" s="18" t="s">
        <v>1696</v>
      </c>
      <c r="B475" s="19" t="s">
        <v>1697</v>
      </c>
      <c r="C475" s="15" t="s">
        <v>1698</v>
      </c>
      <c r="D475" s="15" t="s">
        <v>251</v>
      </c>
      <c r="E475" s="20">
        <v>582</v>
      </c>
      <c r="F475" s="21">
        <v>3.6476999999999999</v>
      </c>
      <c r="G475" s="22">
        <v>2.0000000000000001E-4</v>
      </c>
      <c r="H475" s="31"/>
      <c r="I475" s="24"/>
      <c r="J475" s="5"/>
    </row>
    <row r="476" spans="1:10" ht="12.95" customHeight="1">
      <c r="A476" s="18" t="s">
        <v>1699</v>
      </c>
      <c r="B476" s="19" t="s">
        <v>1700</v>
      </c>
      <c r="C476" s="15" t="s">
        <v>1701</v>
      </c>
      <c r="D476" s="15" t="s">
        <v>531</v>
      </c>
      <c r="E476" s="20">
        <v>272</v>
      </c>
      <c r="F476" s="21">
        <v>3.4929999999999999</v>
      </c>
      <c r="G476" s="22">
        <v>2.0000000000000001E-4</v>
      </c>
      <c r="H476" s="31"/>
      <c r="I476" s="24"/>
      <c r="J476" s="5"/>
    </row>
    <row r="477" spans="1:10" ht="12.95" customHeight="1">
      <c r="A477" s="18" t="s">
        <v>1702</v>
      </c>
      <c r="B477" s="19" t="s">
        <v>1703</v>
      </c>
      <c r="C477" s="15" t="s">
        <v>1704</v>
      </c>
      <c r="D477" s="15" t="s">
        <v>710</v>
      </c>
      <c r="E477" s="20">
        <v>1007</v>
      </c>
      <c r="F477" s="21">
        <v>3.4771999999999998</v>
      </c>
      <c r="G477" s="22">
        <v>2.0000000000000001E-4</v>
      </c>
      <c r="H477" s="31"/>
      <c r="I477" s="24"/>
      <c r="J477" s="5"/>
    </row>
    <row r="478" spans="1:10" ht="12.95" customHeight="1">
      <c r="A478" s="18" t="s">
        <v>1705</v>
      </c>
      <c r="B478" s="19" t="s">
        <v>1706</v>
      </c>
      <c r="C478" s="15" t="s">
        <v>1707</v>
      </c>
      <c r="D478" s="15" t="s">
        <v>1140</v>
      </c>
      <c r="E478" s="20">
        <v>1171</v>
      </c>
      <c r="F478" s="21">
        <v>3.3563999999999998</v>
      </c>
      <c r="G478" s="22">
        <v>1E-4</v>
      </c>
      <c r="H478" s="31"/>
      <c r="I478" s="24"/>
      <c r="J478" s="5"/>
    </row>
    <row r="479" spans="1:10" ht="12.95" customHeight="1">
      <c r="A479" s="18" t="s">
        <v>1708</v>
      </c>
      <c r="B479" s="19" t="s">
        <v>1709</v>
      </c>
      <c r="C479" s="15" t="s">
        <v>1710</v>
      </c>
      <c r="D479" s="15" t="s">
        <v>321</v>
      </c>
      <c r="E479" s="20">
        <v>420</v>
      </c>
      <c r="F479" s="21">
        <v>3.3186</v>
      </c>
      <c r="G479" s="22">
        <v>1E-4</v>
      </c>
      <c r="H479" s="31"/>
      <c r="I479" s="24"/>
      <c r="J479" s="5"/>
    </row>
    <row r="480" spans="1:10" ht="12.95" customHeight="1">
      <c r="A480" s="18" t="s">
        <v>1711</v>
      </c>
      <c r="B480" s="19" t="s">
        <v>1712</v>
      </c>
      <c r="C480" s="15" t="s">
        <v>1713</v>
      </c>
      <c r="D480" s="15" t="s">
        <v>251</v>
      </c>
      <c r="E480" s="20">
        <v>2141</v>
      </c>
      <c r="F480" s="21">
        <v>3.3090999999999999</v>
      </c>
      <c r="G480" s="22">
        <v>1E-4</v>
      </c>
      <c r="H480" s="31"/>
      <c r="I480" s="24"/>
      <c r="J480" s="5"/>
    </row>
    <row r="481" spans="1:10" ht="12.95" customHeight="1">
      <c r="A481" s="18" t="s">
        <v>1714</v>
      </c>
      <c r="B481" s="19" t="s">
        <v>1715</v>
      </c>
      <c r="C481" s="15" t="s">
        <v>1716</v>
      </c>
      <c r="D481" s="15" t="s">
        <v>531</v>
      </c>
      <c r="E481" s="20">
        <v>168</v>
      </c>
      <c r="F481" s="21">
        <v>3.3008999999999999</v>
      </c>
      <c r="G481" s="22">
        <v>1E-4</v>
      </c>
      <c r="H481" s="31"/>
      <c r="I481" s="24"/>
      <c r="J481" s="5"/>
    </row>
    <row r="482" spans="1:10" ht="12.95" customHeight="1">
      <c r="A482" s="18" t="s">
        <v>1717</v>
      </c>
      <c r="B482" s="19" t="s">
        <v>1718</v>
      </c>
      <c r="C482" s="15" t="s">
        <v>1719</v>
      </c>
      <c r="D482" s="15" t="s">
        <v>524</v>
      </c>
      <c r="E482" s="20">
        <v>1232</v>
      </c>
      <c r="F482" s="21">
        <v>3.2519</v>
      </c>
      <c r="G482" s="22">
        <v>1E-4</v>
      </c>
      <c r="H482" s="31"/>
      <c r="I482" s="24"/>
      <c r="J482" s="5"/>
    </row>
    <row r="483" spans="1:10" ht="12.95" customHeight="1">
      <c r="A483" s="18" t="s">
        <v>1720</v>
      </c>
      <c r="B483" s="19" t="s">
        <v>1721</v>
      </c>
      <c r="C483" s="15" t="s">
        <v>1722</v>
      </c>
      <c r="D483" s="15" t="s">
        <v>520</v>
      </c>
      <c r="E483" s="20">
        <v>506</v>
      </c>
      <c r="F483" s="21">
        <v>3.2498</v>
      </c>
      <c r="G483" s="22">
        <v>1E-4</v>
      </c>
      <c r="H483" s="31"/>
      <c r="I483" s="24"/>
      <c r="J483" s="5"/>
    </row>
    <row r="484" spans="1:10" ht="12.95" customHeight="1">
      <c r="A484" s="18" t="s">
        <v>1723</v>
      </c>
      <c r="B484" s="19" t="s">
        <v>1724</v>
      </c>
      <c r="C484" s="15" t="s">
        <v>1725</v>
      </c>
      <c r="D484" s="15" t="s">
        <v>244</v>
      </c>
      <c r="E484" s="20">
        <v>7273</v>
      </c>
      <c r="F484" s="21">
        <v>3.2349999999999999</v>
      </c>
      <c r="G484" s="22">
        <v>1E-4</v>
      </c>
      <c r="H484" s="31"/>
      <c r="I484" s="24"/>
      <c r="J484" s="5"/>
    </row>
    <row r="485" spans="1:10" ht="12.95" customHeight="1">
      <c r="A485" s="18" t="s">
        <v>1726</v>
      </c>
      <c r="B485" s="19" t="s">
        <v>1727</v>
      </c>
      <c r="C485" s="15" t="s">
        <v>1728</v>
      </c>
      <c r="D485" s="15" t="s">
        <v>700</v>
      </c>
      <c r="E485" s="20">
        <v>15133</v>
      </c>
      <c r="F485" s="21">
        <v>3.2202999999999999</v>
      </c>
      <c r="G485" s="22">
        <v>1E-4</v>
      </c>
      <c r="H485" s="31"/>
      <c r="I485" s="24"/>
      <c r="J485" s="5"/>
    </row>
    <row r="486" spans="1:10" ht="12.95" customHeight="1">
      <c r="A486" s="18" t="s">
        <v>1729</v>
      </c>
      <c r="B486" s="19" t="s">
        <v>1730</v>
      </c>
      <c r="C486" s="15" t="s">
        <v>1731</v>
      </c>
      <c r="D486" s="15" t="s">
        <v>409</v>
      </c>
      <c r="E486" s="20">
        <v>461</v>
      </c>
      <c r="F486" s="21">
        <v>3.1452</v>
      </c>
      <c r="G486" s="22">
        <v>1E-4</v>
      </c>
      <c r="H486" s="31"/>
      <c r="I486" s="24"/>
      <c r="J486" s="5"/>
    </row>
    <row r="487" spans="1:10" ht="12.95" customHeight="1">
      <c r="A487" s="18" t="s">
        <v>1732</v>
      </c>
      <c r="B487" s="19" t="s">
        <v>1733</v>
      </c>
      <c r="C487" s="15" t="s">
        <v>1734</v>
      </c>
      <c r="D487" s="15" t="s">
        <v>621</v>
      </c>
      <c r="E487" s="20">
        <v>1677</v>
      </c>
      <c r="F487" s="21">
        <v>3.0024999999999999</v>
      </c>
      <c r="G487" s="22">
        <v>1E-4</v>
      </c>
      <c r="H487" s="31"/>
      <c r="I487" s="24"/>
      <c r="J487" s="5"/>
    </row>
    <row r="488" spans="1:10" ht="12.95" customHeight="1">
      <c r="A488" s="18" t="s">
        <v>1735</v>
      </c>
      <c r="B488" s="19" t="s">
        <v>1736</v>
      </c>
      <c r="C488" s="15" t="s">
        <v>1737</v>
      </c>
      <c r="D488" s="15" t="s">
        <v>301</v>
      </c>
      <c r="E488" s="20">
        <v>269</v>
      </c>
      <c r="F488" s="21">
        <v>2.9746000000000001</v>
      </c>
      <c r="G488" s="22">
        <v>1E-4</v>
      </c>
      <c r="H488" s="31"/>
      <c r="I488" s="24"/>
      <c r="J488" s="5"/>
    </row>
    <row r="489" spans="1:10" ht="12.95" customHeight="1">
      <c r="A489" s="18" t="s">
        <v>1738</v>
      </c>
      <c r="B489" s="19" t="s">
        <v>1739</v>
      </c>
      <c r="C489" s="15" t="s">
        <v>1740</v>
      </c>
      <c r="D489" s="15" t="s">
        <v>393</v>
      </c>
      <c r="E489" s="20">
        <v>1664</v>
      </c>
      <c r="F489" s="21">
        <v>2.9441000000000002</v>
      </c>
      <c r="G489" s="22">
        <v>1E-4</v>
      </c>
      <c r="H489" s="31"/>
      <c r="I489" s="24"/>
      <c r="J489" s="5"/>
    </row>
    <row r="490" spans="1:10" ht="12.95" customHeight="1">
      <c r="A490" s="18" t="s">
        <v>1741</v>
      </c>
      <c r="B490" s="19" t="s">
        <v>1742</v>
      </c>
      <c r="C490" s="15" t="s">
        <v>1743</v>
      </c>
      <c r="D490" s="15" t="s">
        <v>297</v>
      </c>
      <c r="E490" s="20">
        <v>3295</v>
      </c>
      <c r="F490" s="21">
        <v>2.8639999999999999</v>
      </c>
      <c r="G490" s="22">
        <v>1E-4</v>
      </c>
      <c r="H490" s="31"/>
      <c r="I490" s="24"/>
      <c r="J490" s="5"/>
    </row>
    <row r="491" spans="1:10" ht="12.95" customHeight="1">
      <c r="A491" s="18" t="s">
        <v>1744</v>
      </c>
      <c r="B491" s="19" t="s">
        <v>1745</v>
      </c>
      <c r="C491" s="15" t="s">
        <v>1746</v>
      </c>
      <c r="D491" s="15" t="s">
        <v>255</v>
      </c>
      <c r="E491" s="20">
        <v>163</v>
      </c>
      <c r="F491" s="21">
        <v>2.8563999999999998</v>
      </c>
      <c r="G491" s="22">
        <v>1E-4</v>
      </c>
      <c r="H491" s="31"/>
      <c r="I491" s="24"/>
      <c r="J491" s="5"/>
    </row>
    <row r="492" spans="1:10" ht="12.95" customHeight="1">
      <c r="A492" s="18" t="s">
        <v>1747</v>
      </c>
      <c r="B492" s="19" t="s">
        <v>1748</v>
      </c>
      <c r="C492" s="15" t="s">
        <v>1749</v>
      </c>
      <c r="D492" s="15" t="s">
        <v>386</v>
      </c>
      <c r="E492" s="20">
        <v>483</v>
      </c>
      <c r="F492" s="21">
        <v>2.8315999999999999</v>
      </c>
      <c r="G492" s="22">
        <v>1E-4</v>
      </c>
      <c r="H492" s="31"/>
      <c r="I492" s="24"/>
      <c r="J492" s="5"/>
    </row>
    <row r="493" spans="1:10" ht="12.95" customHeight="1">
      <c r="A493" s="18" t="s">
        <v>1750</v>
      </c>
      <c r="B493" s="19" t="s">
        <v>1751</v>
      </c>
      <c r="C493" s="15" t="s">
        <v>1752</v>
      </c>
      <c r="D493" s="15" t="s">
        <v>301</v>
      </c>
      <c r="E493" s="20">
        <v>4215</v>
      </c>
      <c r="F493" s="21">
        <v>2.7780999999999998</v>
      </c>
      <c r="G493" s="22">
        <v>1E-4</v>
      </c>
      <c r="H493" s="31"/>
      <c r="I493" s="24"/>
      <c r="J493" s="5"/>
    </row>
    <row r="494" spans="1:10" ht="12.95" customHeight="1">
      <c r="A494" s="18" t="s">
        <v>1753</v>
      </c>
      <c r="B494" s="19" t="s">
        <v>1754</v>
      </c>
      <c r="C494" s="15" t="s">
        <v>1755</v>
      </c>
      <c r="D494" s="15" t="s">
        <v>321</v>
      </c>
      <c r="E494" s="20">
        <v>970</v>
      </c>
      <c r="F494" s="21">
        <v>2.7625999999999999</v>
      </c>
      <c r="G494" s="22">
        <v>1E-4</v>
      </c>
      <c r="H494" s="31"/>
      <c r="I494" s="24"/>
      <c r="J494" s="5"/>
    </row>
    <row r="495" spans="1:10" ht="12.95" customHeight="1">
      <c r="A495" s="18" t="s">
        <v>1756</v>
      </c>
      <c r="B495" s="19" t="s">
        <v>1757</v>
      </c>
      <c r="C495" s="15" t="s">
        <v>1758</v>
      </c>
      <c r="D495" s="15" t="s">
        <v>531</v>
      </c>
      <c r="E495" s="20">
        <v>132</v>
      </c>
      <c r="F495" s="21">
        <v>2.7248999999999999</v>
      </c>
      <c r="G495" s="22">
        <v>1E-4</v>
      </c>
      <c r="H495" s="31"/>
      <c r="I495" s="24"/>
      <c r="J495" s="5"/>
    </row>
    <row r="496" spans="1:10" ht="12.95" customHeight="1">
      <c r="A496" s="18" t="s">
        <v>1759</v>
      </c>
      <c r="B496" s="19" t="s">
        <v>1760</v>
      </c>
      <c r="C496" s="15" t="s">
        <v>1761</v>
      </c>
      <c r="D496" s="15" t="s">
        <v>293</v>
      </c>
      <c r="E496" s="20">
        <v>1227</v>
      </c>
      <c r="F496" s="21">
        <v>2.6560999999999999</v>
      </c>
      <c r="G496" s="22">
        <v>1E-4</v>
      </c>
      <c r="H496" s="31"/>
      <c r="I496" s="24"/>
      <c r="J496" s="5"/>
    </row>
    <row r="497" spans="1:10" ht="12.95" customHeight="1">
      <c r="A497" s="18" t="s">
        <v>1762</v>
      </c>
      <c r="B497" s="19" t="s">
        <v>1763</v>
      </c>
      <c r="C497" s="15" t="s">
        <v>1764</v>
      </c>
      <c r="D497" s="15" t="s">
        <v>423</v>
      </c>
      <c r="E497" s="20">
        <v>14272</v>
      </c>
      <c r="F497" s="21">
        <v>2.5674999999999999</v>
      </c>
      <c r="G497" s="22">
        <v>1E-4</v>
      </c>
      <c r="H497" s="31"/>
      <c r="I497" s="24"/>
      <c r="J497" s="5"/>
    </row>
    <row r="498" spans="1:10" ht="12.95" customHeight="1">
      <c r="A498" s="18" t="s">
        <v>1765</v>
      </c>
      <c r="B498" s="19" t="s">
        <v>1766</v>
      </c>
      <c r="C498" s="15" t="s">
        <v>1767</v>
      </c>
      <c r="D498" s="15" t="s">
        <v>541</v>
      </c>
      <c r="E498" s="20">
        <v>466</v>
      </c>
      <c r="F498" s="21">
        <v>2.4201999999999999</v>
      </c>
      <c r="G498" s="22">
        <v>1E-4</v>
      </c>
      <c r="H498" s="31"/>
      <c r="I498" s="24"/>
      <c r="J498" s="5"/>
    </row>
    <row r="499" spans="1:10" ht="12.95" customHeight="1">
      <c r="A499" s="18" t="s">
        <v>1768</v>
      </c>
      <c r="B499" s="19" t="s">
        <v>1769</v>
      </c>
      <c r="C499" s="15" t="s">
        <v>1770</v>
      </c>
      <c r="D499" s="15" t="s">
        <v>270</v>
      </c>
      <c r="E499" s="20">
        <v>166</v>
      </c>
      <c r="F499" s="21">
        <v>2.3912</v>
      </c>
      <c r="G499" s="22">
        <v>1E-4</v>
      </c>
      <c r="H499" s="31"/>
      <c r="I499" s="24"/>
      <c r="J499" s="5"/>
    </row>
    <row r="500" spans="1:10" ht="12.95" customHeight="1">
      <c r="A500" s="18" t="s">
        <v>1771</v>
      </c>
      <c r="B500" s="19" t="s">
        <v>1772</v>
      </c>
      <c r="C500" s="15" t="s">
        <v>1773</v>
      </c>
      <c r="D500" s="15" t="s">
        <v>520</v>
      </c>
      <c r="E500" s="20">
        <v>188</v>
      </c>
      <c r="F500" s="21">
        <v>2.1345999999999998</v>
      </c>
      <c r="G500" s="22">
        <v>1E-4</v>
      </c>
      <c r="H500" s="31"/>
      <c r="I500" s="24"/>
      <c r="J500" s="5"/>
    </row>
    <row r="501" spans="1:10" ht="12.95" customHeight="1">
      <c r="A501" s="18" t="s">
        <v>1774</v>
      </c>
      <c r="B501" s="19" t="s">
        <v>1775</v>
      </c>
      <c r="C501" s="15" t="s">
        <v>1776</v>
      </c>
      <c r="D501" s="15" t="s">
        <v>386</v>
      </c>
      <c r="E501" s="20">
        <v>278</v>
      </c>
      <c r="F501" s="21">
        <v>2.0865</v>
      </c>
      <c r="G501" s="22">
        <v>1E-4</v>
      </c>
      <c r="H501" s="31"/>
      <c r="I501" s="24"/>
      <c r="J501" s="5"/>
    </row>
    <row r="502" spans="1:10" ht="12.95" customHeight="1">
      <c r="A502" s="18" t="s">
        <v>1777</v>
      </c>
      <c r="B502" s="19" t="s">
        <v>1778</v>
      </c>
      <c r="C502" s="15" t="s">
        <v>1779</v>
      </c>
      <c r="D502" s="15" t="s">
        <v>458</v>
      </c>
      <c r="E502" s="20">
        <v>1678</v>
      </c>
      <c r="F502" s="21">
        <v>2.0844</v>
      </c>
      <c r="G502" s="22">
        <v>1E-4</v>
      </c>
      <c r="H502" s="31"/>
      <c r="I502" s="24"/>
      <c r="J502" s="5"/>
    </row>
    <row r="503" spans="1:10" ht="12.95" customHeight="1">
      <c r="A503" s="18" t="s">
        <v>1780</v>
      </c>
      <c r="B503" s="19" t="s">
        <v>1781</v>
      </c>
      <c r="C503" s="15" t="s">
        <v>1782</v>
      </c>
      <c r="D503" s="15" t="s">
        <v>423</v>
      </c>
      <c r="E503" s="20">
        <v>121</v>
      </c>
      <c r="F503" s="21">
        <v>1.9198</v>
      </c>
      <c r="G503" s="22">
        <v>1E-4</v>
      </c>
      <c r="H503" s="31"/>
      <c r="I503" s="24"/>
      <c r="J503" s="5"/>
    </row>
    <row r="504" spans="1:10" ht="12.95" customHeight="1">
      <c r="A504" s="18" t="s">
        <v>1783</v>
      </c>
      <c r="B504" s="19" t="s">
        <v>1784</v>
      </c>
      <c r="C504" s="15" t="s">
        <v>1785</v>
      </c>
      <c r="D504" s="15" t="s">
        <v>293</v>
      </c>
      <c r="E504" s="20">
        <v>120</v>
      </c>
      <c r="F504" s="21">
        <v>1.6379999999999999</v>
      </c>
      <c r="G504" s="22">
        <v>1E-4</v>
      </c>
      <c r="H504" s="31"/>
      <c r="I504" s="24"/>
      <c r="J504" s="5"/>
    </row>
    <row r="505" spans="1:10" ht="12.95" customHeight="1">
      <c r="A505" s="18" t="s">
        <v>1786</v>
      </c>
      <c r="B505" s="19" t="s">
        <v>1787</v>
      </c>
      <c r="C505" s="15" t="s">
        <v>1788</v>
      </c>
      <c r="D505" s="15" t="s">
        <v>1042</v>
      </c>
      <c r="E505" s="20">
        <v>1816</v>
      </c>
      <c r="F505" s="21">
        <v>1.4277</v>
      </c>
      <c r="G505" s="22">
        <v>1E-4</v>
      </c>
      <c r="H505" s="31"/>
      <c r="I505" s="24"/>
      <c r="J505" s="5"/>
    </row>
    <row r="506" spans="1:10" ht="12.95" customHeight="1">
      <c r="A506" s="18" t="s">
        <v>1789</v>
      </c>
      <c r="B506" s="19" t="s">
        <v>1790</v>
      </c>
      <c r="C506" s="15" t="s">
        <v>1791</v>
      </c>
      <c r="D506" s="15" t="s">
        <v>621</v>
      </c>
      <c r="E506" s="20">
        <v>764</v>
      </c>
      <c r="F506" s="21">
        <v>1.4134</v>
      </c>
      <c r="G506" s="22">
        <v>1E-4</v>
      </c>
      <c r="H506" s="31"/>
      <c r="I506" s="24"/>
      <c r="J506" s="5"/>
    </row>
    <row r="507" spans="1:10" ht="12.95" customHeight="1">
      <c r="A507" s="18" t="s">
        <v>1792</v>
      </c>
      <c r="B507" s="19" t="s">
        <v>1793</v>
      </c>
      <c r="C507" s="15" t="s">
        <v>1794</v>
      </c>
      <c r="D507" s="15" t="s">
        <v>293</v>
      </c>
      <c r="E507" s="20">
        <v>153</v>
      </c>
      <c r="F507" s="21">
        <v>0.92579999999999996</v>
      </c>
      <c r="G507" s="31" t="s">
        <v>186</v>
      </c>
      <c r="H507" s="31"/>
      <c r="I507" s="24"/>
      <c r="J507" s="5"/>
    </row>
    <row r="508" spans="1:10" ht="12.95" customHeight="1">
      <c r="A508" s="5"/>
      <c r="B508" s="14" t="s">
        <v>179</v>
      </c>
      <c r="C508" s="15"/>
      <c r="D508" s="15"/>
      <c r="E508" s="15"/>
      <c r="F508" s="25">
        <v>22753.871200000001</v>
      </c>
      <c r="G508" s="26">
        <v>0.99909999999999999</v>
      </c>
      <c r="H508" s="27"/>
      <c r="I508" s="28"/>
      <c r="J508" s="5"/>
    </row>
    <row r="509" spans="1:10" ht="12.95" customHeight="1">
      <c r="A509" s="5"/>
      <c r="B509" s="29" t="s">
        <v>1795</v>
      </c>
      <c r="C509" s="2"/>
      <c r="D509" s="2"/>
      <c r="E509" s="2"/>
      <c r="F509" s="27" t="s">
        <v>181</v>
      </c>
      <c r="G509" s="27" t="s">
        <v>181</v>
      </c>
      <c r="H509" s="27"/>
      <c r="I509" s="28"/>
      <c r="J509" s="5"/>
    </row>
    <row r="510" spans="1:10" ht="12.95" customHeight="1">
      <c r="A510" s="5"/>
      <c r="B510" s="29" t="s">
        <v>179</v>
      </c>
      <c r="C510" s="2"/>
      <c r="D510" s="2"/>
      <c r="E510" s="2"/>
      <c r="F510" s="27" t="s">
        <v>181</v>
      </c>
      <c r="G510" s="27" t="s">
        <v>181</v>
      </c>
      <c r="H510" s="27"/>
      <c r="I510" s="28"/>
      <c r="J510" s="5"/>
    </row>
    <row r="511" spans="1:10" ht="12.95" customHeight="1">
      <c r="A511" s="5"/>
      <c r="B511" s="29" t="s">
        <v>182</v>
      </c>
      <c r="C511" s="30"/>
      <c r="D511" s="2"/>
      <c r="E511" s="30"/>
      <c r="F511" s="25">
        <v>22753.871200000001</v>
      </c>
      <c r="G511" s="26">
        <v>0.99909999999999999</v>
      </c>
      <c r="H511" s="27"/>
      <c r="I511" s="28"/>
      <c r="J511" s="5"/>
    </row>
    <row r="512" spans="1:10" ht="12.95" customHeight="1">
      <c r="A512" s="5"/>
      <c r="B512" s="14" t="s">
        <v>183</v>
      </c>
      <c r="C512" s="15"/>
      <c r="D512" s="15"/>
      <c r="E512" s="15"/>
      <c r="F512" s="15"/>
      <c r="G512" s="15"/>
      <c r="H512" s="16"/>
      <c r="I512" s="17"/>
      <c r="J512" s="5"/>
    </row>
    <row r="513" spans="1:10" ht="12.95" customHeight="1">
      <c r="A513" s="18" t="s">
        <v>184</v>
      </c>
      <c r="B513" s="19" t="s">
        <v>185</v>
      </c>
      <c r="C513" s="15"/>
      <c r="D513" s="15"/>
      <c r="E513" s="20"/>
      <c r="F513" s="21">
        <v>33.443899999999999</v>
      </c>
      <c r="G513" s="22">
        <v>1.5E-3</v>
      </c>
      <c r="H513" s="23">
        <v>6.6456281525728786E-2</v>
      </c>
      <c r="I513" s="24"/>
      <c r="J513" s="5"/>
    </row>
    <row r="514" spans="1:10" ht="12.95" customHeight="1">
      <c r="A514" s="5"/>
      <c r="B514" s="14" t="s">
        <v>179</v>
      </c>
      <c r="C514" s="15"/>
      <c r="D514" s="15"/>
      <c r="E514" s="15"/>
      <c r="F514" s="25">
        <v>33.443899999999999</v>
      </c>
      <c r="G514" s="26">
        <v>1.5E-3</v>
      </c>
      <c r="H514" s="27"/>
      <c r="I514" s="28"/>
      <c r="J514" s="5"/>
    </row>
    <row r="515" spans="1:10" ht="12.95" customHeight="1">
      <c r="A515" s="5"/>
      <c r="B515" s="29" t="s">
        <v>182</v>
      </c>
      <c r="C515" s="30"/>
      <c r="D515" s="2"/>
      <c r="E515" s="30"/>
      <c r="F515" s="25">
        <v>33.443899999999999</v>
      </c>
      <c r="G515" s="26">
        <v>1.5E-3</v>
      </c>
      <c r="H515" s="27"/>
      <c r="I515" s="28"/>
      <c r="J515" s="5"/>
    </row>
    <row r="516" spans="1:10" ht="12.95" customHeight="1">
      <c r="A516" s="5"/>
      <c r="B516" s="29" t="s">
        <v>187</v>
      </c>
      <c r="C516" s="15"/>
      <c r="D516" s="2"/>
      <c r="E516" s="15"/>
      <c r="F516" s="32">
        <v>-12.8551</v>
      </c>
      <c r="G516" s="26">
        <v>-5.9999999999999995E-4</v>
      </c>
      <c r="H516" s="27"/>
      <c r="I516" s="28"/>
      <c r="J516" s="5"/>
    </row>
    <row r="517" spans="1:10" ht="12.95" customHeight="1">
      <c r="A517" s="5"/>
      <c r="B517" s="33" t="s">
        <v>188</v>
      </c>
      <c r="C517" s="34"/>
      <c r="D517" s="34"/>
      <c r="E517" s="34"/>
      <c r="F517" s="35">
        <v>22774.46</v>
      </c>
      <c r="G517" s="36">
        <v>1</v>
      </c>
      <c r="H517" s="37"/>
      <c r="I517" s="38"/>
      <c r="J517" s="5"/>
    </row>
    <row r="518" spans="1:10" ht="12.95" customHeight="1">
      <c r="A518" s="5"/>
      <c r="B518" s="7"/>
      <c r="C518" s="5"/>
      <c r="D518" s="5"/>
      <c r="E518" s="5"/>
      <c r="F518" s="5"/>
      <c r="G518" s="5"/>
      <c r="H518" s="5"/>
      <c r="I518" s="5"/>
      <c r="J518" s="5"/>
    </row>
    <row r="519" spans="1:10" ht="12.95" customHeight="1">
      <c r="A519" s="5"/>
      <c r="B519" s="4" t="s">
        <v>189</v>
      </c>
      <c r="C519" s="5"/>
      <c r="D519" s="5"/>
      <c r="E519" s="5"/>
      <c r="F519" s="5"/>
      <c r="G519" s="5"/>
      <c r="H519" s="5"/>
      <c r="I519" s="5"/>
      <c r="J519" s="5"/>
    </row>
    <row r="520" spans="1:10" ht="12.95" customHeight="1">
      <c r="A520" s="5"/>
      <c r="B520" s="4" t="s">
        <v>237</v>
      </c>
      <c r="C520" s="5"/>
      <c r="D520" s="5"/>
      <c r="E520" s="5"/>
      <c r="F520" s="5"/>
      <c r="G520" s="5"/>
      <c r="H520" s="5"/>
      <c r="I520" s="5"/>
      <c r="J520" s="5"/>
    </row>
    <row r="521" spans="1:10" ht="12.95" customHeight="1">
      <c r="A521" s="5"/>
      <c r="B521" s="4" t="s">
        <v>190</v>
      </c>
      <c r="C521" s="5"/>
      <c r="D521" s="5"/>
      <c r="E521" s="5"/>
      <c r="F521" s="5"/>
      <c r="G521" s="5"/>
      <c r="H521" s="5"/>
      <c r="I521" s="5"/>
      <c r="J521" s="5"/>
    </row>
    <row r="522" spans="1:10" ht="12.95" customHeight="1">
      <c r="A522" s="5"/>
      <c r="B522" s="4" t="s">
        <v>191</v>
      </c>
      <c r="C522" s="5"/>
      <c r="D522" s="5"/>
      <c r="E522" s="5"/>
      <c r="F522" s="5"/>
      <c r="G522" s="5"/>
      <c r="H522" s="5"/>
      <c r="I522" s="5"/>
      <c r="J522" s="5"/>
    </row>
    <row r="523" spans="1:10" ht="26.1" customHeight="1">
      <c r="A523" s="5"/>
      <c r="B523" s="83" t="s">
        <v>192</v>
      </c>
      <c r="C523" s="83"/>
      <c r="D523" s="83"/>
      <c r="E523" s="83"/>
      <c r="F523" s="83"/>
      <c r="G523" s="83"/>
      <c r="H523" s="83"/>
      <c r="I523" s="83"/>
      <c r="J523" s="5"/>
    </row>
    <row r="524" spans="1:10" ht="12.95" customHeight="1">
      <c r="A524" s="5"/>
      <c r="B524" s="83" t="s">
        <v>193</v>
      </c>
      <c r="C524" s="83"/>
      <c r="D524" s="83"/>
      <c r="E524" s="83"/>
      <c r="F524" s="83"/>
      <c r="G524" s="83"/>
      <c r="H524" s="83"/>
      <c r="I524" s="83"/>
      <c r="J524" s="5"/>
    </row>
    <row r="525" spans="1:10" ht="12.95" customHeight="1">
      <c r="A525" s="5"/>
      <c r="B525" s="83"/>
      <c r="C525" s="83"/>
      <c r="D525" s="83"/>
      <c r="E525" s="83"/>
      <c r="F525" s="83"/>
      <c r="G525" s="83"/>
      <c r="H525" s="83"/>
      <c r="I525" s="83"/>
      <c r="J525" s="5"/>
    </row>
    <row r="526" spans="1:10" ht="12.95" customHeight="1">
      <c r="A526" s="5"/>
      <c r="B526" s="83"/>
      <c r="C526" s="83"/>
      <c r="D526" s="83"/>
      <c r="E526" s="83"/>
      <c r="F526" s="83"/>
      <c r="G526" s="83"/>
      <c r="H526" s="83"/>
      <c r="I526" s="83"/>
      <c r="J526" s="5"/>
    </row>
    <row r="527" spans="1:10" ht="12.95" customHeight="1">
      <c r="A527" s="5"/>
      <c r="B527" s="83"/>
      <c r="C527" s="83"/>
      <c r="D527" s="83"/>
      <c r="E527" s="83"/>
      <c r="F527" s="83"/>
      <c r="G527" s="83"/>
      <c r="H527" s="83"/>
      <c r="I527" s="83"/>
      <c r="J527" s="5"/>
    </row>
    <row r="528" spans="1:10" ht="12.95" customHeight="1">
      <c r="A528" s="5"/>
      <c r="B528" s="83"/>
      <c r="C528" s="83"/>
      <c r="D528" s="83"/>
      <c r="E528" s="83"/>
      <c r="F528" s="83"/>
      <c r="G528" s="83"/>
      <c r="H528" s="83"/>
      <c r="I528" s="83"/>
      <c r="J528" s="5"/>
    </row>
    <row r="529" spans="1:10" ht="12.95" customHeight="1">
      <c r="A529" s="5"/>
      <c r="B529" s="5"/>
      <c r="C529" s="84" t="s">
        <v>1796</v>
      </c>
      <c r="D529" s="84"/>
      <c r="E529" s="84"/>
      <c r="F529" s="84"/>
      <c r="G529" s="5"/>
      <c r="H529" s="5"/>
      <c r="I529" s="5"/>
      <c r="J529" s="5"/>
    </row>
    <row r="530" spans="1:10" ht="12.95" customHeight="1">
      <c r="A530" s="5"/>
      <c r="B530" s="39" t="s">
        <v>197</v>
      </c>
      <c r="C530" s="84" t="s">
        <v>198</v>
      </c>
      <c r="D530" s="84"/>
      <c r="E530" s="84"/>
      <c r="F530" s="84"/>
      <c r="G530" s="5"/>
      <c r="H530" s="5"/>
      <c r="I530" s="5"/>
      <c r="J530" s="5"/>
    </row>
    <row r="531" spans="1:10" ht="120.95" customHeight="1">
      <c r="A531" s="5"/>
      <c r="B531" s="40"/>
      <c r="C531" s="85"/>
      <c r="D531" s="85"/>
      <c r="E531" s="5"/>
      <c r="F531" s="5"/>
      <c r="G531" s="5"/>
      <c r="H531" s="5"/>
      <c r="I531" s="5"/>
      <c r="J531" s="5"/>
    </row>
  </sheetData>
  <mergeCells count="9">
    <mergeCell ref="B528:I528"/>
    <mergeCell ref="C529:F529"/>
    <mergeCell ref="C530:F530"/>
    <mergeCell ref="C531:D531"/>
    <mergeCell ref="B523:I523"/>
    <mergeCell ref="B524:I524"/>
    <mergeCell ref="B525:I525"/>
    <mergeCell ref="B526:I526"/>
    <mergeCell ref="B527:I527"/>
  </mergeCells>
  <hyperlinks>
    <hyperlink ref="A1" location="AxisNifty500IndexFund" display="AXIS500" xr:uid="{00000000-0004-0000-0300-000000000000}"/>
    <hyperlink ref="B1" location="AxisNifty500IndexFund" display="Axis Nifty 500 Index Fund" xr:uid="{00000000-0004-0000-0300-000001000000}"/>
  </hyperlinks>
  <pageMargins left="0" right="0" top="0" bottom="0" header="0" footer="0"/>
  <pageSetup orientation="landscape" r:id="rId1"/>
  <headerFooter>
    <oddFooter>&amp;C&amp;1#&amp;"Calibri"&amp;10&amp;K000000 For internal use only</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outlinePr summaryBelow="0"/>
  </sheetPr>
  <dimension ref="A1:J114"/>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79</v>
      </c>
      <c r="B1" s="4" t="s">
        <v>80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277</v>
      </c>
      <c r="B7" s="19" t="s">
        <v>278</v>
      </c>
      <c r="C7" s="15" t="s">
        <v>279</v>
      </c>
      <c r="D7" s="15" t="s">
        <v>280</v>
      </c>
      <c r="E7" s="20">
        <v>1355510</v>
      </c>
      <c r="F7" s="21">
        <v>40205.782099999997</v>
      </c>
      <c r="G7" s="22">
        <v>6.6600000000000006E-2</v>
      </c>
      <c r="H7" s="31"/>
      <c r="I7" s="24"/>
      <c r="J7" s="5"/>
    </row>
    <row r="8" spans="1:10" ht="12.95" customHeight="1">
      <c r="A8" s="18" t="s">
        <v>290</v>
      </c>
      <c r="B8" s="19" t="s">
        <v>291</v>
      </c>
      <c r="C8" s="15" t="s">
        <v>292</v>
      </c>
      <c r="D8" s="15" t="s">
        <v>293</v>
      </c>
      <c r="E8" s="20">
        <v>1831612</v>
      </c>
      <c r="F8" s="21">
        <v>32619.178100000001</v>
      </c>
      <c r="G8" s="22">
        <v>5.3999999999999999E-2</v>
      </c>
      <c r="H8" s="31"/>
      <c r="I8" s="24"/>
      <c r="J8" s="5"/>
    </row>
    <row r="9" spans="1:10" ht="12.95" customHeight="1">
      <c r="A9" s="18" t="s">
        <v>248</v>
      </c>
      <c r="B9" s="19" t="s">
        <v>249</v>
      </c>
      <c r="C9" s="15" t="s">
        <v>250</v>
      </c>
      <c r="D9" s="15" t="s">
        <v>251</v>
      </c>
      <c r="E9" s="20">
        <v>1725148</v>
      </c>
      <c r="F9" s="21">
        <v>22292.362499999999</v>
      </c>
      <c r="G9" s="22">
        <v>3.6900000000000002E-2</v>
      </c>
      <c r="H9" s="31"/>
      <c r="I9" s="24"/>
      <c r="J9" s="5"/>
    </row>
    <row r="10" spans="1:10" ht="12.95" customHeight="1">
      <c r="A10" s="18" t="s">
        <v>306</v>
      </c>
      <c r="B10" s="19" t="s">
        <v>307</v>
      </c>
      <c r="C10" s="15" t="s">
        <v>308</v>
      </c>
      <c r="D10" s="15" t="s">
        <v>280</v>
      </c>
      <c r="E10" s="20">
        <v>2268953</v>
      </c>
      <c r="F10" s="21">
        <v>17844.180899999999</v>
      </c>
      <c r="G10" s="22">
        <v>2.9499999999999998E-2</v>
      </c>
      <c r="H10" s="31"/>
      <c r="I10" s="24"/>
      <c r="J10" s="5"/>
    </row>
    <row r="11" spans="1:10" ht="12.95" customHeight="1">
      <c r="A11" s="18" t="s">
        <v>333</v>
      </c>
      <c r="B11" s="19" t="s">
        <v>334</v>
      </c>
      <c r="C11" s="15" t="s">
        <v>335</v>
      </c>
      <c r="D11" s="15" t="s">
        <v>336</v>
      </c>
      <c r="E11" s="20">
        <v>5621422</v>
      </c>
      <c r="F11" s="21">
        <v>17313.979800000001</v>
      </c>
      <c r="G11" s="22">
        <v>2.87E-2</v>
      </c>
      <c r="H11" s="31"/>
      <c r="I11" s="24"/>
      <c r="J11" s="5"/>
    </row>
    <row r="12" spans="1:10" ht="12.95" customHeight="1">
      <c r="A12" s="18" t="s">
        <v>343</v>
      </c>
      <c r="B12" s="19" t="s">
        <v>344</v>
      </c>
      <c r="C12" s="15" t="s">
        <v>345</v>
      </c>
      <c r="D12" s="15" t="s">
        <v>280</v>
      </c>
      <c r="E12" s="20">
        <v>170134</v>
      </c>
      <c r="F12" s="21">
        <v>15369.310100000001</v>
      </c>
      <c r="G12" s="22">
        <v>2.5399999999999999E-2</v>
      </c>
      <c r="H12" s="31"/>
      <c r="I12" s="24"/>
      <c r="J12" s="5"/>
    </row>
    <row r="13" spans="1:10" ht="12.95" customHeight="1">
      <c r="A13" s="18" t="s">
        <v>353</v>
      </c>
      <c r="B13" s="19" t="s">
        <v>354</v>
      </c>
      <c r="C13" s="15" t="s">
        <v>355</v>
      </c>
      <c r="D13" s="15" t="s">
        <v>356</v>
      </c>
      <c r="E13" s="20">
        <v>2023346</v>
      </c>
      <c r="F13" s="21">
        <v>13277.1965</v>
      </c>
      <c r="G13" s="22">
        <v>2.1999999999999999E-2</v>
      </c>
      <c r="H13" s="31"/>
      <c r="I13" s="24"/>
      <c r="J13" s="5"/>
    </row>
    <row r="14" spans="1:10" ht="12.95" customHeight="1">
      <c r="A14" s="18" t="s">
        <v>260</v>
      </c>
      <c r="B14" s="19" t="s">
        <v>261</v>
      </c>
      <c r="C14" s="15" t="s">
        <v>262</v>
      </c>
      <c r="D14" s="15" t="s">
        <v>263</v>
      </c>
      <c r="E14" s="20">
        <v>354376</v>
      </c>
      <c r="F14" s="21">
        <v>13199.797200000001</v>
      </c>
      <c r="G14" s="22">
        <v>2.1899999999999999E-2</v>
      </c>
      <c r="H14" s="31"/>
      <c r="I14" s="24"/>
      <c r="J14" s="5"/>
    </row>
    <row r="15" spans="1:10" ht="12.95" customHeight="1">
      <c r="A15" s="18" t="s">
        <v>517</v>
      </c>
      <c r="B15" s="19" t="s">
        <v>518</v>
      </c>
      <c r="C15" s="15" t="s">
        <v>519</v>
      </c>
      <c r="D15" s="15" t="s">
        <v>520</v>
      </c>
      <c r="E15" s="20">
        <v>365715</v>
      </c>
      <c r="F15" s="21">
        <v>12740.413500000001</v>
      </c>
      <c r="G15" s="22">
        <v>2.1100000000000001E-2</v>
      </c>
      <c r="H15" s="31"/>
      <c r="I15" s="24"/>
      <c r="J15" s="5"/>
    </row>
    <row r="16" spans="1:10" ht="12.95" customHeight="1">
      <c r="A16" s="18" t="s">
        <v>436</v>
      </c>
      <c r="B16" s="19" t="s">
        <v>437</v>
      </c>
      <c r="C16" s="15" t="s">
        <v>438</v>
      </c>
      <c r="D16" s="15" t="s">
        <v>405</v>
      </c>
      <c r="E16" s="20">
        <v>164215</v>
      </c>
      <c r="F16" s="21">
        <v>12416.049800000001</v>
      </c>
      <c r="G16" s="22">
        <v>2.06E-2</v>
      </c>
      <c r="H16" s="31"/>
      <c r="I16" s="24"/>
      <c r="J16" s="5"/>
    </row>
    <row r="17" spans="1:10" ht="12.95" customHeight="1">
      <c r="A17" s="18" t="s">
        <v>377</v>
      </c>
      <c r="B17" s="19" t="s">
        <v>378</v>
      </c>
      <c r="C17" s="15" t="s">
        <v>379</v>
      </c>
      <c r="D17" s="15" t="s">
        <v>293</v>
      </c>
      <c r="E17" s="20">
        <v>808390</v>
      </c>
      <c r="F17" s="21">
        <v>12399.894200000001</v>
      </c>
      <c r="G17" s="22">
        <v>2.0500000000000001E-2</v>
      </c>
      <c r="H17" s="31"/>
      <c r="I17" s="24"/>
      <c r="J17" s="5"/>
    </row>
    <row r="18" spans="1:10" ht="12.95" customHeight="1">
      <c r="A18" s="18" t="s">
        <v>326</v>
      </c>
      <c r="B18" s="19" t="s">
        <v>327</v>
      </c>
      <c r="C18" s="15" t="s">
        <v>328</v>
      </c>
      <c r="D18" s="15" t="s">
        <v>329</v>
      </c>
      <c r="E18" s="20">
        <v>7175552</v>
      </c>
      <c r="F18" s="21">
        <v>10371.5429</v>
      </c>
      <c r="G18" s="22">
        <v>1.72E-2</v>
      </c>
      <c r="H18" s="31"/>
      <c r="I18" s="24"/>
      <c r="J18" s="5"/>
    </row>
    <row r="19" spans="1:10" ht="12.95" customHeight="1">
      <c r="A19" s="18" t="s">
        <v>882</v>
      </c>
      <c r="B19" s="19" t="s">
        <v>883</v>
      </c>
      <c r="C19" s="15" t="s">
        <v>884</v>
      </c>
      <c r="D19" s="15" t="s">
        <v>885</v>
      </c>
      <c r="E19" s="20">
        <v>171104</v>
      </c>
      <c r="F19" s="21">
        <v>10244.7664</v>
      </c>
      <c r="G19" s="22">
        <v>1.7000000000000001E-2</v>
      </c>
      <c r="H19" s="31"/>
      <c r="I19" s="24"/>
      <c r="J19" s="5"/>
    </row>
    <row r="20" spans="1:10" ht="12.95" customHeight="1">
      <c r="A20" s="18" t="s">
        <v>1633</v>
      </c>
      <c r="B20" s="19" t="s">
        <v>1634</v>
      </c>
      <c r="C20" s="15" t="s">
        <v>1635</v>
      </c>
      <c r="D20" s="15" t="s">
        <v>885</v>
      </c>
      <c r="E20" s="20">
        <v>810310</v>
      </c>
      <c r="F20" s="21">
        <v>10065.2657</v>
      </c>
      <c r="G20" s="22">
        <v>1.67E-2</v>
      </c>
      <c r="H20" s="31"/>
      <c r="I20" s="24"/>
      <c r="J20" s="5"/>
    </row>
    <row r="21" spans="1:10" ht="12.95" customHeight="1">
      <c r="A21" s="18" t="s">
        <v>861</v>
      </c>
      <c r="B21" s="19" t="s">
        <v>862</v>
      </c>
      <c r="C21" s="15" t="s">
        <v>863</v>
      </c>
      <c r="D21" s="15" t="s">
        <v>405</v>
      </c>
      <c r="E21" s="20">
        <v>97526</v>
      </c>
      <c r="F21" s="21">
        <v>9851.4426000000003</v>
      </c>
      <c r="G21" s="22">
        <v>1.6299999999999999E-2</v>
      </c>
      <c r="H21" s="31"/>
      <c r="I21" s="24"/>
      <c r="J21" s="5"/>
    </row>
    <row r="22" spans="1:10" ht="12.95" customHeight="1">
      <c r="A22" s="18" t="s">
        <v>1268</v>
      </c>
      <c r="B22" s="19" t="s">
        <v>1269</v>
      </c>
      <c r="C22" s="15" t="s">
        <v>1270</v>
      </c>
      <c r="D22" s="15" t="s">
        <v>293</v>
      </c>
      <c r="E22" s="20">
        <v>1591182</v>
      </c>
      <c r="F22" s="21">
        <v>9297.2764000000006</v>
      </c>
      <c r="G22" s="22">
        <v>1.54E-2</v>
      </c>
      <c r="H22" s="31"/>
      <c r="I22" s="24"/>
      <c r="J22" s="5"/>
    </row>
    <row r="23" spans="1:10" ht="12.95" customHeight="1">
      <c r="A23" s="18" t="s">
        <v>569</v>
      </c>
      <c r="B23" s="19" t="s">
        <v>570</v>
      </c>
      <c r="C23" s="15" t="s">
        <v>571</v>
      </c>
      <c r="D23" s="15" t="s">
        <v>321</v>
      </c>
      <c r="E23" s="20">
        <v>554638</v>
      </c>
      <c r="F23" s="21">
        <v>9197.2846000000009</v>
      </c>
      <c r="G23" s="22">
        <v>1.52E-2</v>
      </c>
      <c r="H23" s="31"/>
      <c r="I23" s="24"/>
      <c r="J23" s="5"/>
    </row>
    <row r="24" spans="1:10" ht="12.95" customHeight="1">
      <c r="A24" s="18" t="s">
        <v>374</v>
      </c>
      <c r="B24" s="19" t="s">
        <v>375</v>
      </c>
      <c r="C24" s="15" t="s">
        <v>376</v>
      </c>
      <c r="D24" s="15" t="s">
        <v>336</v>
      </c>
      <c r="E24" s="20">
        <v>203732</v>
      </c>
      <c r="F24" s="21">
        <v>9120.7759999999998</v>
      </c>
      <c r="G24" s="22">
        <v>1.5100000000000001E-2</v>
      </c>
      <c r="H24" s="31"/>
      <c r="I24" s="24"/>
      <c r="J24" s="5"/>
    </row>
    <row r="25" spans="1:10" ht="12.95" customHeight="1">
      <c r="A25" s="18" t="s">
        <v>482</v>
      </c>
      <c r="B25" s="19" t="s">
        <v>483</v>
      </c>
      <c r="C25" s="15" t="s">
        <v>484</v>
      </c>
      <c r="D25" s="15" t="s">
        <v>251</v>
      </c>
      <c r="E25" s="20">
        <v>3087482</v>
      </c>
      <c r="F25" s="21">
        <v>9018.5349000000006</v>
      </c>
      <c r="G25" s="22">
        <v>1.49E-2</v>
      </c>
      <c r="H25" s="31"/>
      <c r="I25" s="24"/>
      <c r="J25" s="5"/>
    </row>
    <row r="26" spans="1:10" ht="12.95" customHeight="1">
      <c r="A26" s="18" t="s">
        <v>528</v>
      </c>
      <c r="B26" s="19" t="s">
        <v>529</v>
      </c>
      <c r="C26" s="15" t="s">
        <v>530</v>
      </c>
      <c r="D26" s="15" t="s">
        <v>531</v>
      </c>
      <c r="E26" s="20">
        <v>286693</v>
      </c>
      <c r="F26" s="21">
        <v>8790.5807999999997</v>
      </c>
      <c r="G26" s="22">
        <v>1.46E-2</v>
      </c>
      <c r="H26" s="31"/>
      <c r="I26" s="24"/>
      <c r="J26" s="5"/>
    </row>
    <row r="27" spans="1:10" ht="12.95" customHeight="1">
      <c r="A27" s="18" t="s">
        <v>315</v>
      </c>
      <c r="B27" s="19" t="s">
        <v>316</v>
      </c>
      <c r="C27" s="15" t="s">
        <v>317</v>
      </c>
      <c r="D27" s="15" t="s">
        <v>280</v>
      </c>
      <c r="E27" s="20">
        <v>79194</v>
      </c>
      <c r="F27" s="21">
        <v>8770.1018999999997</v>
      </c>
      <c r="G27" s="22">
        <v>1.4500000000000001E-2</v>
      </c>
      <c r="H27" s="31"/>
      <c r="I27" s="24"/>
      <c r="J27" s="5"/>
    </row>
    <row r="28" spans="1:10" ht="12.95" customHeight="1">
      <c r="A28" s="18" t="s">
        <v>1609</v>
      </c>
      <c r="B28" s="19" t="s">
        <v>1610</v>
      </c>
      <c r="C28" s="15" t="s">
        <v>1611</v>
      </c>
      <c r="D28" s="15" t="s">
        <v>541</v>
      </c>
      <c r="E28" s="20">
        <v>1615563</v>
      </c>
      <c r="F28" s="21">
        <v>8005.9224000000004</v>
      </c>
      <c r="G28" s="22">
        <v>1.3299999999999999E-2</v>
      </c>
      <c r="H28" s="31"/>
      <c r="I28" s="24"/>
      <c r="J28" s="5"/>
    </row>
    <row r="29" spans="1:10" ht="12.95" customHeight="1">
      <c r="A29" s="18" t="s">
        <v>634</v>
      </c>
      <c r="B29" s="19" t="s">
        <v>635</v>
      </c>
      <c r="C29" s="15" t="s">
        <v>636</v>
      </c>
      <c r="D29" s="15" t="s">
        <v>325</v>
      </c>
      <c r="E29" s="20">
        <v>1468262</v>
      </c>
      <c r="F29" s="21">
        <v>7803.8125</v>
      </c>
      <c r="G29" s="22">
        <v>1.29E-2</v>
      </c>
      <c r="H29" s="31"/>
      <c r="I29" s="24"/>
      <c r="J29" s="5"/>
    </row>
    <row r="30" spans="1:10" ht="12.95" customHeight="1">
      <c r="A30" s="18" t="s">
        <v>466</v>
      </c>
      <c r="B30" s="19" t="s">
        <v>467</v>
      </c>
      <c r="C30" s="15" t="s">
        <v>468</v>
      </c>
      <c r="D30" s="15" t="s">
        <v>321</v>
      </c>
      <c r="E30" s="20">
        <v>48732</v>
      </c>
      <c r="F30" s="21">
        <v>7703.2622000000001</v>
      </c>
      <c r="G30" s="22">
        <v>1.2800000000000001E-2</v>
      </c>
      <c r="H30" s="31"/>
      <c r="I30" s="24"/>
      <c r="J30" s="5"/>
    </row>
    <row r="31" spans="1:10" ht="12.95" customHeight="1">
      <c r="A31" s="18" t="s">
        <v>499</v>
      </c>
      <c r="B31" s="19" t="s">
        <v>500</v>
      </c>
      <c r="C31" s="15" t="s">
        <v>501</v>
      </c>
      <c r="D31" s="15" t="s">
        <v>251</v>
      </c>
      <c r="E31" s="20">
        <v>5238705</v>
      </c>
      <c r="F31" s="21">
        <v>7262.4166999999998</v>
      </c>
      <c r="G31" s="22">
        <v>1.2E-2</v>
      </c>
      <c r="H31" s="31"/>
      <c r="I31" s="24"/>
      <c r="J31" s="5"/>
    </row>
    <row r="32" spans="1:10" ht="12.95" customHeight="1">
      <c r="A32" s="18" t="s">
        <v>618</v>
      </c>
      <c r="B32" s="19" t="s">
        <v>619</v>
      </c>
      <c r="C32" s="15" t="s">
        <v>620</v>
      </c>
      <c r="D32" s="15" t="s">
        <v>621</v>
      </c>
      <c r="E32" s="20">
        <v>176641</v>
      </c>
      <c r="F32" s="21">
        <v>7181.3398999999999</v>
      </c>
      <c r="G32" s="22">
        <v>1.1900000000000001E-2</v>
      </c>
      <c r="H32" s="31"/>
      <c r="I32" s="24"/>
      <c r="J32" s="5"/>
    </row>
    <row r="33" spans="1:10" ht="12.95" customHeight="1">
      <c r="A33" s="18" t="s">
        <v>984</v>
      </c>
      <c r="B33" s="19" t="s">
        <v>985</v>
      </c>
      <c r="C33" s="15" t="s">
        <v>986</v>
      </c>
      <c r="D33" s="15" t="s">
        <v>293</v>
      </c>
      <c r="E33" s="20">
        <v>233873</v>
      </c>
      <c r="F33" s="21">
        <v>7068.9283999999998</v>
      </c>
      <c r="G33" s="22">
        <v>1.17E-2</v>
      </c>
      <c r="H33" s="31"/>
      <c r="I33" s="24"/>
      <c r="J33" s="5"/>
    </row>
    <row r="34" spans="1:10" ht="12.95" customHeight="1">
      <c r="A34" s="18" t="s">
        <v>398</v>
      </c>
      <c r="B34" s="19" t="s">
        <v>399</v>
      </c>
      <c r="C34" s="15" t="s">
        <v>400</v>
      </c>
      <c r="D34" s="15" t="s">
        <v>401</v>
      </c>
      <c r="E34" s="20">
        <v>1100017</v>
      </c>
      <c r="F34" s="21">
        <v>6833.3055999999997</v>
      </c>
      <c r="G34" s="22">
        <v>1.1299999999999999E-2</v>
      </c>
      <c r="H34" s="31"/>
      <c r="I34" s="24"/>
      <c r="J34" s="5"/>
    </row>
    <row r="35" spans="1:10" ht="12.95" customHeight="1">
      <c r="A35" s="18" t="s">
        <v>711</v>
      </c>
      <c r="B35" s="19" t="s">
        <v>712</v>
      </c>
      <c r="C35" s="15" t="s">
        <v>713</v>
      </c>
      <c r="D35" s="15" t="s">
        <v>531</v>
      </c>
      <c r="E35" s="20">
        <v>63344</v>
      </c>
      <c r="F35" s="21">
        <v>6765.8993</v>
      </c>
      <c r="G35" s="22">
        <v>1.12E-2</v>
      </c>
      <c r="H35" s="31"/>
      <c r="I35" s="24"/>
      <c r="J35" s="5"/>
    </row>
    <row r="36" spans="1:10" ht="12.95" customHeight="1">
      <c r="A36" s="18" t="s">
        <v>387</v>
      </c>
      <c r="B36" s="19" t="s">
        <v>388</v>
      </c>
      <c r="C36" s="15" t="s">
        <v>389</v>
      </c>
      <c r="D36" s="15" t="s">
        <v>293</v>
      </c>
      <c r="E36" s="20">
        <v>109362</v>
      </c>
      <c r="F36" s="21">
        <v>6750.5882000000001</v>
      </c>
      <c r="G36" s="22">
        <v>1.12E-2</v>
      </c>
      <c r="H36" s="31"/>
      <c r="I36" s="24"/>
      <c r="J36" s="5"/>
    </row>
    <row r="37" spans="1:10" ht="12.95" customHeight="1">
      <c r="A37" s="18" t="s">
        <v>1112</v>
      </c>
      <c r="B37" s="19" t="s">
        <v>1113</v>
      </c>
      <c r="C37" s="15" t="s">
        <v>1114</v>
      </c>
      <c r="D37" s="15" t="s">
        <v>405</v>
      </c>
      <c r="E37" s="20">
        <v>361357</v>
      </c>
      <c r="F37" s="21">
        <v>6346.1516000000001</v>
      </c>
      <c r="G37" s="22">
        <v>1.0500000000000001E-2</v>
      </c>
      <c r="H37" s="31"/>
      <c r="I37" s="24"/>
      <c r="J37" s="5"/>
    </row>
    <row r="38" spans="1:10" ht="12.95" customHeight="1">
      <c r="A38" s="18" t="s">
        <v>525</v>
      </c>
      <c r="B38" s="19" t="s">
        <v>526</v>
      </c>
      <c r="C38" s="15" t="s">
        <v>527</v>
      </c>
      <c r="D38" s="15" t="s">
        <v>405</v>
      </c>
      <c r="E38" s="20">
        <v>858934</v>
      </c>
      <c r="F38" s="21">
        <v>6289.5442000000003</v>
      </c>
      <c r="G38" s="22">
        <v>1.04E-2</v>
      </c>
      <c r="H38" s="31"/>
      <c r="I38" s="24"/>
      <c r="J38" s="5"/>
    </row>
    <row r="39" spans="1:10" ht="12.95" customHeight="1">
      <c r="A39" s="18" t="s">
        <v>735</v>
      </c>
      <c r="B39" s="19" t="s">
        <v>736</v>
      </c>
      <c r="C39" s="15" t="s">
        <v>737</v>
      </c>
      <c r="D39" s="15" t="s">
        <v>293</v>
      </c>
      <c r="E39" s="20">
        <v>627236</v>
      </c>
      <c r="F39" s="21">
        <v>6058.7861000000003</v>
      </c>
      <c r="G39" s="22">
        <v>0.01</v>
      </c>
      <c r="H39" s="31"/>
      <c r="I39" s="24"/>
      <c r="J39" s="5"/>
    </row>
    <row r="40" spans="1:10" ht="12.95" customHeight="1">
      <c r="A40" s="18" t="s">
        <v>673</v>
      </c>
      <c r="B40" s="19" t="s">
        <v>674</v>
      </c>
      <c r="C40" s="15" t="s">
        <v>675</v>
      </c>
      <c r="D40" s="15" t="s">
        <v>498</v>
      </c>
      <c r="E40" s="20">
        <v>360692</v>
      </c>
      <c r="F40" s="21">
        <v>5953.4017999999996</v>
      </c>
      <c r="G40" s="22">
        <v>9.9000000000000008E-3</v>
      </c>
      <c r="H40" s="31"/>
      <c r="I40" s="24"/>
      <c r="J40" s="5"/>
    </row>
    <row r="41" spans="1:10" ht="12.95" customHeight="1">
      <c r="A41" s="18" t="s">
        <v>744</v>
      </c>
      <c r="B41" s="19" t="s">
        <v>745</v>
      </c>
      <c r="C41" s="15" t="s">
        <v>746</v>
      </c>
      <c r="D41" s="15" t="s">
        <v>293</v>
      </c>
      <c r="E41" s="20">
        <v>227525</v>
      </c>
      <c r="F41" s="21">
        <v>5827.3702999999996</v>
      </c>
      <c r="G41" s="22">
        <v>9.5999999999999992E-3</v>
      </c>
      <c r="H41" s="31"/>
      <c r="I41" s="24"/>
      <c r="J41" s="5"/>
    </row>
    <row r="42" spans="1:10" ht="12.95" customHeight="1">
      <c r="A42" s="18" t="s">
        <v>322</v>
      </c>
      <c r="B42" s="19" t="s">
        <v>323</v>
      </c>
      <c r="C42" s="15" t="s">
        <v>324</v>
      </c>
      <c r="D42" s="15" t="s">
        <v>325</v>
      </c>
      <c r="E42" s="20">
        <v>50217</v>
      </c>
      <c r="F42" s="21">
        <v>5625.3837000000003</v>
      </c>
      <c r="G42" s="22">
        <v>9.2999999999999992E-3</v>
      </c>
      <c r="H42" s="31"/>
      <c r="I42" s="24"/>
      <c r="J42" s="5"/>
    </row>
    <row r="43" spans="1:10" ht="12.95" customHeight="1">
      <c r="A43" s="18" t="s">
        <v>2251</v>
      </c>
      <c r="B43" s="19" t="s">
        <v>2252</v>
      </c>
      <c r="C43" s="15" t="s">
        <v>2253</v>
      </c>
      <c r="D43" s="15" t="s">
        <v>280</v>
      </c>
      <c r="E43" s="20">
        <v>290069</v>
      </c>
      <c r="F43" s="21">
        <v>5559.3173999999999</v>
      </c>
      <c r="G43" s="22">
        <v>9.1999999999999998E-3</v>
      </c>
      <c r="H43" s="31"/>
      <c r="I43" s="24"/>
      <c r="J43" s="5"/>
    </row>
    <row r="44" spans="1:10" ht="12.95" customHeight="1">
      <c r="A44" s="18" t="s">
        <v>1011</v>
      </c>
      <c r="B44" s="19" t="s">
        <v>1012</v>
      </c>
      <c r="C44" s="15" t="s">
        <v>1013</v>
      </c>
      <c r="D44" s="15" t="s">
        <v>293</v>
      </c>
      <c r="E44" s="20">
        <v>320347</v>
      </c>
      <c r="F44" s="21">
        <v>5558.9814999999999</v>
      </c>
      <c r="G44" s="22">
        <v>9.1999999999999998E-3</v>
      </c>
      <c r="H44" s="31"/>
      <c r="I44" s="24"/>
      <c r="J44" s="5"/>
    </row>
    <row r="45" spans="1:10" ht="12.95" customHeight="1">
      <c r="A45" s="18" t="s">
        <v>590</v>
      </c>
      <c r="B45" s="19" t="s">
        <v>591</v>
      </c>
      <c r="C45" s="15" t="s">
        <v>592</v>
      </c>
      <c r="D45" s="15" t="s">
        <v>329</v>
      </c>
      <c r="E45" s="20">
        <v>612532</v>
      </c>
      <c r="F45" s="21">
        <v>5552.2963</v>
      </c>
      <c r="G45" s="22">
        <v>9.1999999999999998E-3</v>
      </c>
      <c r="H45" s="31"/>
      <c r="I45" s="24"/>
      <c r="J45" s="5"/>
    </row>
    <row r="46" spans="1:10" ht="12.95" customHeight="1">
      <c r="A46" s="18" t="s">
        <v>646</v>
      </c>
      <c r="B46" s="19" t="s">
        <v>647</v>
      </c>
      <c r="C46" s="15" t="s">
        <v>648</v>
      </c>
      <c r="D46" s="15" t="s">
        <v>541</v>
      </c>
      <c r="E46" s="20">
        <v>815625</v>
      </c>
      <c r="F46" s="21">
        <v>5477.7375000000002</v>
      </c>
      <c r="G46" s="22">
        <v>9.1000000000000004E-3</v>
      </c>
      <c r="H46" s="31"/>
      <c r="I46" s="24"/>
      <c r="J46" s="5"/>
    </row>
    <row r="47" spans="1:10" ht="12.95" customHeight="1">
      <c r="A47" s="18" t="s">
        <v>1292</v>
      </c>
      <c r="B47" s="19" t="s">
        <v>1293</v>
      </c>
      <c r="C47" s="15" t="s">
        <v>1294</v>
      </c>
      <c r="D47" s="15" t="s">
        <v>321</v>
      </c>
      <c r="E47" s="20">
        <v>1273067</v>
      </c>
      <c r="F47" s="21">
        <v>5308.0528999999997</v>
      </c>
      <c r="G47" s="22">
        <v>8.8000000000000005E-3</v>
      </c>
      <c r="H47" s="31"/>
      <c r="I47" s="24"/>
      <c r="J47" s="5"/>
    </row>
    <row r="48" spans="1:10" ht="12.95" customHeight="1">
      <c r="A48" s="18" t="s">
        <v>1856</v>
      </c>
      <c r="B48" s="19" t="s">
        <v>1857</v>
      </c>
      <c r="C48" s="15" t="s">
        <v>1843</v>
      </c>
      <c r="D48" s="15" t="s">
        <v>405</v>
      </c>
      <c r="E48" s="20">
        <v>424470</v>
      </c>
      <c r="F48" s="21">
        <v>5191.0559000000003</v>
      </c>
      <c r="G48" s="22">
        <v>8.6E-3</v>
      </c>
      <c r="H48" s="31"/>
      <c r="I48" s="24"/>
      <c r="J48" s="5"/>
    </row>
    <row r="49" spans="1:10" ht="12.95" customHeight="1">
      <c r="A49" s="18" t="s">
        <v>508</v>
      </c>
      <c r="B49" s="19" t="s">
        <v>509</v>
      </c>
      <c r="C49" s="15" t="s">
        <v>510</v>
      </c>
      <c r="D49" s="15" t="s">
        <v>293</v>
      </c>
      <c r="E49" s="20">
        <v>253102</v>
      </c>
      <c r="F49" s="21">
        <v>5190.4893000000002</v>
      </c>
      <c r="G49" s="22">
        <v>8.6E-3</v>
      </c>
      <c r="H49" s="31"/>
      <c r="I49" s="24"/>
      <c r="J49" s="5"/>
    </row>
    <row r="50" spans="1:10" ht="12.95" customHeight="1">
      <c r="A50" s="18" t="s">
        <v>538</v>
      </c>
      <c r="B50" s="19" t="s">
        <v>539</v>
      </c>
      <c r="C50" s="15" t="s">
        <v>540</v>
      </c>
      <c r="D50" s="15" t="s">
        <v>541</v>
      </c>
      <c r="E50" s="20">
        <v>3088262</v>
      </c>
      <c r="F50" s="21">
        <v>5017.1904000000004</v>
      </c>
      <c r="G50" s="22">
        <v>8.3000000000000001E-3</v>
      </c>
      <c r="H50" s="31"/>
      <c r="I50" s="24"/>
      <c r="J50" s="5"/>
    </row>
    <row r="51" spans="1:10" ht="12.95" customHeight="1">
      <c r="A51" s="18" t="s">
        <v>879</v>
      </c>
      <c r="B51" s="19" t="s">
        <v>880</v>
      </c>
      <c r="C51" s="15" t="s">
        <v>881</v>
      </c>
      <c r="D51" s="15" t="s">
        <v>520</v>
      </c>
      <c r="E51" s="20">
        <v>340717</v>
      </c>
      <c r="F51" s="21">
        <v>4971.5721000000003</v>
      </c>
      <c r="G51" s="22">
        <v>8.2000000000000007E-3</v>
      </c>
      <c r="H51" s="31"/>
      <c r="I51" s="24"/>
      <c r="J51" s="5"/>
    </row>
    <row r="52" spans="1:10" ht="12.95" customHeight="1">
      <c r="A52" s="18" t="s">
        <v>738</v>
      </c>
      <c r="B52" s="19" t="s">
        <v>739</v>
      </c>
      <c r="C52" s="15" t="s">
        <v>740</v>
      </c>
      <c r="D52" s="15" t="s">
        <v>520</v>
      </c>
      <c r="E52" s="20">
        <v>113466</v>
      </c>
      <c r="F52" s="21">
        <v>4894.0721999999996</v>
      </c>
      <c r="G52" s="22">
        <v>8.0999999999999996E-3</v>
      </c>
      <c r="H52" s="31"/>
      <c r="I52" s="24"/>
      <c r="J52" s="5"/>
    </row>
    <row r="53" spans="1:10" ht="12.95" customHeight="1">
      <c r="A53" s="18" t="s">
        <v>1839</v>
      </c>
      <c r="B53" s="19" t="s">
        <v>1840</v>
      </c>
      <c r="C53" s="15" t="s">
        <v>1841</v>
      </c>
      <c r="D53" s="15" t="s">
        <v>301</v>
      </c>
      <c r="E53" s="20">
        <v>819053</v>
      </c>
      <c r="F53" s="21">
        <v>4660.4116000000004</v>
      </c>
      <c r="G53" s="22">
        <v>7.7000000000000002E-3</v>
      </c>
      <c r="H53" s="31"/>
      <c r="I53" s="24"/>
      <c r="J53" s="5"/>
    </row>
    <row r="54" spans="1:10" ht="12.95" customHeight="1">
      <c r="A54" s="18" t="s">
        <v>914</v>
      </c>
      <c r="B54" s="19" t="s">
        <v>915</v>
      </c>
      <c r="C54" s="15" t="s">
        <v>916</v>
      </c>
      <c r="D54" s="15" t="s">
        <v>541</v>
      </c>
      <c r="E54" s="20">
        <v>117014</v>
      </c>
      <c r="F54" s="21">
        <v>4194.0158000000001</v>
      </c>
      <c r="G54" s="22">
        <v>6.8999999999999999E-3</v>
      </c>
      <c r="H54" s="31"/>
      <c r="I54" s="24"/>
      <c r="J54" s="5"/>
    </row>
    <row r="55" spans="1:10" ht="12.95" customHeight="1">
      <c r="A55" s="18" t="s">
        <v>911</v>
      </c>
      <c r="B55" s="19" t="s">
        <v>912</v>
      </c>
      <c r="C55" s="15" t="s">
        <v>913</v>
      </c>
      <c r="D55" s="15" t="s">
        <v>531</v>
      </c>
      <c r="E55" s="20">
        <v>60400</v>
      </c>
      <c r="F55" s="21">
        <v>4180.1329999999998</v>
      </c>
      <c r="G55" s="22">
        <v>6.8999999999999999E-3</v>
      </c>
      <c r="H55" s="31"/>
      <c r="I55" s="24"/>
      <c r="J55" s="5"/>
    </row>
    <row r="56" spans="1:10" ht="12.95" customHeight="1">
      <c r="A56" s="18" t="s">
        <v>658</v>
      </c>
      <c r="B56" s="19" t="s">
        <v>659</v>
      </c>
      <c r="C56" s="15" t="s">
        <v>660</v>
      </c>
      <c r="D56" s="15" t="s">
        <v>293</v>
      </c>
      <c r="E56" s="20">
        <v>119437</v>
      </c>
      <c r="F56" s="21">
        <v>3970.3247999999999</v>
      </c>
      <c r="G56" s="22">
        <v>6.6E-3</v>
      </c>
      <c r="H56" s="31"/>
      <c r="I56" s="24"/>
      <c r="J56" s="5"/>
    </row>
    <row r="57" spans="1:10" ht="12.95" customHeight="1">
      <c r="A57" s="18" t="s">
        <v>469</v>
      </c>
      <c r="B57" s="19" t="s">
        <v>470</v>
      </c>
      <c r="C57" s="15" t="s">
        <v>471</v>
      </c>
      <c r="D57" s="15" t="s">
        <v>280</v>
      </c>
      <c r="E57" s="20">
        <v>161818</v>
      </c>
      <c r="F57" s="21">
        <v>3939.3782999999999</v>
      </c>
      <c r="G57" s="22">
        <v>6.4999999999999997E-3</v>
      </c>
      <c r="H57" s="31"/>
      <c r="I57" s="24"/>
      <c r="J57" s="5"/>
    </row>
    <row r="58" spans="1:10" ht="12.95" customHeight="1">
      <c r="A58" s="18" t="s">
        <v>2239</v>
      </c>
      <c r="B58" s="19" t="s">
        <v>2240</v>
      </c>
      <c r="C58" s="15" t="s">
        <v>2241</v>
      </c>
      <c r="D58" s="15" t="s">
        <v>541</v>
      </c>
      <c r="E58" s="20">
        <v>246541</v>
      </c>
      <c r="F58" s="21">
        <v>3914.2082</v>
      </c>
      <c r="G58" s="22">
        <v>6.4999999999999997E-3</v>
      </c>
      <c r="H58" s="31"/>
      <c r="I58" s="24"/>
      <c r="J58" s="5"/>
    </row>
    <row r="59" spans="1:10" ht="12.95" customHeight="1">
      <c r="A59" s="18" t="s">
        <v>560</v>
      </c>
      <c r="B59" s="19" t="s">
        <v>561</v>
      </c>
      <c r="C59" s="15" t="s">
        <v>562</v>
      </c>
      <c r="D59" s="15" t="s">
        <v>405</v>
      </c>
      <c r="E59" s="20">
        <v>48132</v>
      </c>
      <c r="F59" s="21">
        <v>3571.9960999999998</v>
      </c>
      <c r="G59" s="22">
        <v>5.8999999999999999E-3</v>
      </c>
      <c r="H59" s="31"/>
      <c r="I59" s="24"/>
      <c r="J59" s="5"/>
    </row>
    <row r="60" spans="1:10" ht="12.95" customHeight="1">
      <c r="A60" s="18" t="s">
        <v>867</v>
      </c>
      <c r="B60" s="19" t="s">
        <v>868</v>
      </c>
      <c r="C60" s="15" t="s">
        <v>869</v>
      </c>
      <c r="D60" s="15" t="s">
        <v>293</v>
      </c>
      <c r="E60" s="20">
        <v>268800</v>
      </c>
      <c r="F60" s="21">
        <v>3509.9904000000001</v>
      </c>
      <c r="G60" s="22">
        <v>5.7999999999999996E-3</v>
      </c>
      <c r="H60" s="31"/>
      <c r="I60" s="24"/>
      <c r="J60" s="5"/>
    </row>
    <row r="61" spans="1:10" ht="12.95" customHeight="1">
      <c r="A61" s="18" t="s">
        <v>602</v>
      </c>
      <c r="B61" s="19" t="s">
        <v>603</v>
      </c>
      <c r="C61" s="15" t="s">
        <v>604</v>
      </c>
      <c r="D61" s="15" t="s">
        <v>541</v>
      </c>
      <c r="E61" s="20">
        <v>254354</v>
      </c>
      <c r="F61" s="21">
        <v>3388.6311999999998</v>
      </c>
      <c r="G61" s="22">
        <v>5.5999999999999999E-3</v>
      </c>
      <c r="H61" s="31"/>
      <c r="I61" s="24"/>
      <c r="J61" s="5"/>
    </row>
    <row r="62" spans="1:10" ht="12.95" customHeight="1">
      <c r="A62" s="18" t="s">
        <v>3604</v>
      </c>
      <c r="B62" s="19" t="s">
        <v>3605</v>
      </c>
      <c r="C62" s="15" t="s">
        <v>3606</v>
      </c>
      <c r="D62" s="15" t="s">
        <v>541</v>
      </c>
      <c r="E62" s="20">
        <v>159973</v>
      </c>
      <c r="F62" s="21">
        <v>3274.6473000000001</v>
      </c>
      <c r="G62" s="22">
        <v>5.4000000000000003E-3</v>
      </c>
      <c r="H62" s="31"/>
      <c r="I62" s="24"/>
      <c r="J62" s="5"/>
    </row>
    <row r="63" spans="1:10" ht="12.95" customHeight="1">
      <c r="A63" s="18" t="s">
        <v>402</v>
      </c>
      <c r="B63" s="19" t="s">
        <v>403</v>
      </c>
      <c r="C63" s="15" t="s">
        <v>404</v>
      </c>
      <c r="D63" s="15" t="s">
        <v>405</v>
      </c>
      <c r="E63" s="20">
        <v>4897655</v>
      </c>
      <c r="F63" s="21">
        <v>3084.5430999999999</v>
      </c>
      <c r="G63" s="22">
        <v>5.1000000000000004E-3</v>
      </c>
      <c r="H63" s="31"/>
      <c r="I63" s="24"/>
      <c r="J63" s="5"/>
    </row>
    <row r="64" spans="1:10" ht="12.95" customHeight="1">
      <c r="A64" s="18" t="s">
        <v>873</v>
      </c>
      <c r="B64" s="19" t="s">
        <v>874</v>
      </c>
      <c r="C64" s="15" t="s">
        <v>875</v>
      </c>
      <c r="D64" s="15" t="s">
        <v>293</v>
      </c>
      <c r="E64" s="20">
        <v>825357</v>
      </c>
      <c r="F64" s="21">
        <v>3013.7910999999999</v>
      </c>
      <c r="G64" s="22">
        <v>5.0000000000000001E-3</v>
      </c>
      <c r="H64" s="31"/>
      <c r="I64" s="24"/>
      <c r="J64" s="5"/>
    </row>
    <row r="65" spans="1:10" ht="12.95" customHeight="1">
      <c r="A65" s="18" t="s">
        <v>1235</v>
      </c>
      <c r="B65" s="19" t="s">
        <v>1236</v>
      </c>
      <c r="C65" s="15" t="s">
        <v>1237</v>
      </c>
      <c r="D65" s="15" t="s">
        <v>405</v>
      </c>
      <c r="E65" s="20">
        <v>390144</v>
      </c>
      <c r="F65" s="21">
        <v>2994.9404</v>
      </c>
      <c r="G65" s="22">
        <v>5.0000000000000001E-3</v>
      </c>
      <c r="H65" s="31"/>
      <c r="I65" s="24"/>
      <c r="J65" s="5"/>
    </row>
    <row r="66" spans="1:10" ht="12.95" customHeight="1">
      <c r="A66" s="18" t="s">
        <v>302</v>
      </c>
      <c r="B66" s="19" t="s">
        <v>303</v>
      </c>
      <c r="C66" s="15" t="s">
        <v>304</v>
      </c>
      <c r="D66" s="15" t="s">
        <v>305</v>
      </c>
      <c r="E66" s="20">
        <v>784888</v>
      </c>
      <c r="F66" s="21">
        <v>2854.2451999999998</v>
      </c>
      <c r="G66" s="22">
        <v>4.7000000000000002E-3</v>
      </c>
      <c r="H66" s="31"/>
      <c r="I66" s="24"/>
      <c r="J66" s="5"/>
    </row>
    <row r="67" spans="1:10" ht="12.95" customHeight="1">
      <c r="A67" s="18" t="s">
        <v>575</v>
      </c>
      <c r="B67" s="19" t="s">
        <v>576</v>
      </c>
      <c r="C67" s="15" t="s">
        <v>577</v>
      </c>
      <c r="D67" s="15" t="s">
        <v>251</v>
      </c>
      <c r="E67" s="20">
        <v>728766</v>
      </c>
      <c r="F67" s="21">
        <v>2791.9025000000001</v>
      </c>
      <c r="G67" s="22">
        <v>4.5999999999999999E-3</v>
      </c>
      <c r="H67" s="31"/>
      <c r="I67" s="24"/>
      <c r="J67" s="5"/>
    </row>
    <row r="68" spans="1:10" ht="12.95" customHeight="1">
      <c r="A68" s="18" t="s">
        <v>1147</v>
      </c>
      <c r="B68" s="19" t="s">
        <v>1148</v>
      </c>
      <c r="C68" s="15" t="s">
        <v>1149</v>
      </c>
      <c r="D68" s="15" t="s">
        <v>520</v>
      </c>
      <c r="E68" s="20">
        <v>131038</v>
      </c>
      <c r="F68" s="21">
        <v>2754.4187999999999</v>
      </c>
      <c r="G68" s="22">
        <v>4.5999999999999999E-3</v>
      </c>
      <c r="H68" s="31"/>
      <c r="I68" s="24"/>
      <c r="J68" s="5"/>
    </row>
    <row r="69" spans="1:10" ht="12.95" customHeight="1">
      <c r="A69" s="18" t="s">
        <v>3607</v>
      </c>
      <c r="B69" s="19" t="s">
        <v>3608</v>
      </c>
      <c r="C69" s="15" t="s">
        <v>3609</v>
      </c>
      <c r="D69" s="15" t="s">
        <v>520</v>
      </c>
      <c r="E69" s="20">
        <v>251072</v>
      </c>
      <c r="F69" s="21">
        <v>2752.2512999999999</v>
      </c>
      <c r="G69" s="22">
        <v>4.5999999999999999E-3</v>
      </c>
      <c r="H69" s="31"/>
      <c r="I69" s="24"/>
      <c r="J69" s="5"/>
    </row>
    <row r="70" spans="1:10" ht="12.95" customHeight="1">
      <c r="A70" s="18" t="s">
        <v>1386</v>
      </c>
      <c r="B70" s="19" t="s">
        <v>1387</v>
      </c>
      <c r="C70" s="15" t="s">
        <v>1388</v>
      </c>
      <c r="D70" s="15" t="s">
        <v>541</v>
      </c>
      <c r="E70" s="20">
        <v>52771</v>
      </c>
      <c r="F70" s="21">
        <v>2690.9515999999999</v>
      </c>
      <c r="G70" s="22">
        <v>4.4999999999999997E-3</v>
      </c>
      <c r="H70" s="31"/>
      <c r="I70" s="24"/>
      <c r="J70" s="5"/>
    </row>
    <row r="71" spans="1:10" ht="12.95" customHeight="1">
      <c r="A71" s="18" t="s">
        <v>996</v>
      </c>
      <c r="B71" s="19" t="s">
        <v>997</v>
      </c>
      <c r="C71" s="15" t="s">
        <v>998</v>
      </c>
      <c r="D71" s="15" t="s">
        <v>405</v>
      </c>
      <c r="E71" s="20">
        <v>22302</v>
      </c>
      <c r="F71" s="21">
        <v>2671.4562000000001</v>
      </c>
      <c r="G71" s="22">
        <v>4.4000000000000003E-3</v>
      </c>
      <c r="H71" s="31"/>
      <c r="I71" s="24"/>
      <c r="J71" s="5"/>
    </row>
    <row r="72" spans="1:10" ht="12.95" customHeight="1">
      <c r="A72" s="18" t="s">
        <v>521</v>
      </c>
      <c r="B72" s="19" t="s">
        <v>522</v>
      </c>
      <c r="C72" s="15" t="s">
        <v>523</v>
      </c>
      <c r="D72" s="15" t="s">
        <v>524</v>
      </c>
      <c r="E72" s="20">
        <v>213272</v>
      </c>
      <c r="F72" s="21">
        <v>2654.4899</v>
      </c>
      <c r="G72" s="22">
        <v>4.4000000000000003E-3</v>
      </c>
      <c r="H72" s="31"/>
      <c r="I72" s="24"/>
      <c r="J72" s="5"/>
    </row>
    <row r="73" spans="1:10" ht="12.95" customHeight="1">
      <c r="A73" s="18" t="s">
        <v>1842</v>
      </c>
      <c r="B73" s="19" t="s">
        <v>5197</v>
      </c>
      <c r="C73" s="15" t="s">
        <v>1843</v>
      </c>
      <c r="D73" s="15" t="s">
        <v>405</v>
      </c>
      <c r="E73" s="20">
        <v>222222</v>
      </c>
      <c r="F73" s="21">
        <v>2608.9529000000002</v>
      </c>
      <c r="G73" s="22">
        <v>4.3E-3</v>
      </c>
      <c r="H73" s="31"/>
      <c r="I73" s="24"/>
      <c r="J73" s="5"/>
    </row>
    <row r="74" spans="1:10" ht="12.95" customHeight="1">
      <c r="A74" s="18" t="s">
        <v>2248</v>
      </c>
      <c r="B74" s="19" t="s">
        <v>2249</v>
      </c>
      <c r="C74" s="15" t="s">
        <v>2250</v>
      </c>
      <c r="D74" s="15" t="s">
        <v>405</v>
      </c>
      <c r="E74" s="20">
        <v>25356</v>
      </c>
      <c r="F74" s="21">
        <v>2576.4612000000002</v>
      </c>
      <c r="G74" s="22">
        <v>4.3E-3</v>
      </c>
      <c r="H74" s="31"/>
      <c r="I74" s="24"/>
      <c r="J74" s="5"/>
    </row>
    <row r="75" spans="1:10" ht="12.95" customHeight="1">
      <c r="A75" s="18" t="s">
        <v>714</v>
      </c>
      <c r="B75" s="19" t="s">
        <v>715</v>
      </c>
      <c r="C75" s="15" t="s">
        <v>716</v>
      </c>
      <c r="D75" s="15" t="s">
        <v>305</v>
      </c>
      <c r="E75" s="20">
        <v>168612</v>
      </c>
      <c r="F75" s="21">
        <v>2547.2215000000001</v>
      </c>
      <c r="G75" s="22">
        <v>4.1999999999999997E-3</v>
      </c>
      <c r="H75" s="31"/>
      <c r="I75" s="24"/>
      <c r="J75" s="5"/>
    </row>
    <row r="76" spans="1:10" ht="12.95" customHeight="1">
      <c r="A76" s="18" t="s">
        <v>1026</v>
      </c>
      <c r="B76" s="19" t="s">
        <v>1027</v>
      </c>
      <c r="C76" s="15" t="s">
        <v>1028</v>
      </c>
      <c r="D76" s="15" t="s">
        <v>520</v>
      </c>
      <c r="E76" s="20">
        <v>73635</v>
      </c>
      <c r="F76" s="21">
        <v>2487.6848</v>
      </c>
      <c r="G76" s="22">
        <v>4.1000000000000003E-3</v>
      </c>
      <c r="H76" s="31"/>
      <c r="I76" s="24"/>
      <c r="J76" s="5"/>
    </row>
    <row r="77" spans="1:10" ht="12.95" customHeight="1">
      <c r="A77" s="18" t="s">
        <v>831</v>
      </c>
      <c r="B77" s="19" t="s">
        <v>832</v>
      </c>
      <c r="C77" s="15" t="s">
        <v>833</v>
      </c>
      <c r="D77" s="15" t="s">
        <v>541</v>
      </c>
      <c r="E77" s="20">
        <v>210730</v>
      </c>
      <c r="F77" s="21">
        <v>2215.2991000000002</v>
      </c>
      <c r="G77" s="22">
        <v>3.7000000000000002E-3</v>
      </c>
      <c r="H77" s="31"/>
      <c r="I77" s="24"/>
      <c r="J77" s="5"/>
    </row>
    <row r="78" spans="1:10" ht="12.95" customHeight="1">
      <c r="A78" s="18" t="s">
        <v>1317</v>
      </c>
      <c r="B78" s="19" t="s">
        <v>1318</v>
      </c>
      <c r="C78" s="15" t="s">
        <v>1319</v>
      </c>
      <c r="D78" s="15" t="s">
        <v>263</v>
      </c>
      <c r="E78" s="20">
        <v>147493</v>
      </c>
      <c r="F78" s="21">
        <v>2173.8993</v>
      </c>
      <c r="G78" s="22">
        <v>3.5999999999999999E-3</v>
      </c>
      <c r="H78" s="31"/>
      <c r="I78" s="24"/>
      <c r="J78" s="5"/>
    </row>
    <row r="79" spans="1:10" ht="12.95" customHeight="1">
      <c r="A79" s="18" t="s">
        <v>1693</v>
      </c>
      <c r="B79" s="19" t="s">
        <v>1694</v>
      </c>
      <c r="C79" s="15" t="s">
        <v>1695</v>
      </c>
      <c r="D79" s="15" t="s">
        <v>520</v>
      </c>
      <c r="E79" s="20">
        <v>390622</v>
      </c>
      <c r="F79" s="21">
        <v>2034.3594000000001</v>
      </c>
      <c r="G79" s="22">
        <v>3.3999999999999998E-3</v>
      </c>
      <c r="H79" s="31"/>
      <c r="I79" s="24"/>
      <c r="J79" s="5"/>
    </row>
    <row r="80" spans="1:10" ht="12.95" customHeight="1">
      <c r="A80" s="18" t="s">
        <v>840</v>
      </c>
      <c r="B80" s="19" t="s">
        <v>841</v>
      </c>
      <c r="C80" s="15" t="s">
        <v>842</v>
      </c>
      <c r="D80" s="15" t="s">
        <v>325</v>
      </c>
      <c r="E80" s="20">
        <v>40000</v>
      </c>
      <c r="F80" s="21">
        <v>1711.3</v>
      </c>
      <c r="G80" s="22">
        <v>2.8E-3</v>
      </c>
      <c r="H80" s="31"/>
      <c r="I80" s="24"/>
      <c r="J80" s="5"/>
    </row>
    <row r="81" spans="1:10" ht="12.95" customHeight="1">
      <c r="A81" s="18" t="s">
        <v>1100</v>
      </c>
      <c r="B81" s="19" t="s">
        <v>1101</v>
      </c>
      <c r="C81" s="15" t="s">
        <v>1102</v>
      </c>
      <c r="D81" s="15" t="s">
        <v>541</v>
      </c>
      <c r="E81" s="20">
        <v>2565771</v>
      </c>
      <c r="F81" s="21">
        <v>1641.8369</v>
      </c>
      <c r="G81" s="22">
        <v>2.7000000000000001E-3</v>
      </c>
      <c r="H81" s="31"/>
      <c r="I81" s="24"/>
      <c r="J81" s="5"/>
    </row>
    <row r="82" spans="1:10" ht="12.95" customHeight="1">
      <c r="A82" s="18" t="s">
        <v>1168</v>
      </c>
      <c r="B82" s="19" t="s">
        <v>1169</v>
      </c>
      <c r="C82" s="15" t="s">
        <v>1170</v>
      </c>
      <c r="D82" s="15" t="s">
        <v>885</v>
      </c>
      <c r="E82" s="20">
        <v>4020</v>
      </c>
      <c r="F82" s="21">
        <v>1641.5730000000001</v>
      </c>
      <c r="G82" s="22">
        <v>2.7000000000000001E-3</v>
      </c>
      <c r="H82" s="31"/>
      <c r="I82" s="24"/>
      <c r="J82" s="5"/>
    </row>
    <row r="83" spans="1:10" ht="12.95" customHeight="1">
      <c r="A83" s="18" t="s">
        <v>532</v>
      </c>
      <c r="B83" s="19" t="s">
        <v>533</v>
      </c>
      <c r="C83" s="15" t="s">
        <v>534</v>
      </c>
      <c r="D83" s="15" t="s">
        <v>401</v>
      </c>
      <c r="E83" s="20">
        <v>98185</v>
      </c>
      <c r="F83" s="21">
        <v>1501.3468</v>
      </c>
      <c r="G83" s="22">
        <v>2.5000000000000001E-3</v>
      </c>
      <c r="H83" s="31"/>
      <c r="I83" s="24"/>
      <c r="J83" s="5"/>
    </row>
    <row r="84" spans="1:10" ht="12.95" customHeight="1">
      <c r="A84" s="18" t="s">
        <v>1853</v>
      </c>
      <c r="B84" s="19" t="s">
        <v>1854</v>
      </c>
      <c r="C84" s="15" t="s">
        <v>1855</v>
      </c>
      <c r="D84" s="15" t="s">
        <v>263</v>
      </c>
      <c r="E84" s="20">
        <v>425018</v>
      </c>
      <c r="F84" s="21">
        <v>1454.4115999999999</v>
      </c>
      <c r="G84" s="22">
        <v>2.3999999999999998E-3</v>
      </c>
      <c r="H84" s="31"/>
      <c r="I84" s="24"/>
      <c r="J84" s="5"/>
    </row>
    <row r="85" spans="1:10" ht="12.95" customHeight="1">
      <c r="A85" s="18" t="s">
        <v>1064</v>
      </c>
      <c r="B85" s="19" t="s">
        <v>1065</v>
      </c>
      <c r="C85" s="15" t="s">
        <v>1066</v>
      </c>
      <c r="D85" s="15" t="s">
        <v>321</v>
      </c>
      <c r="E85" s="20">
        <v>67247</v>
      </c>
      <c r="F85" s="21">
        <v>1243.3969999999999</v>
      </c>
      <c r="G85" s="22">
        <v>2.0999999999999999E-3</v>
      </c>
      <c r="H85" s="31"/>
      <c r="I85" s="24"/>
      <c r="J85" s="5"/>
    </row>
    <row r="86" spans="1:10" ht="12.95" customHeight="1">
      <c r="A86" s="18" t="s">
        <v>3610</v>
      </c>
      <c r="B86" s="19" t="s">
        <v>3611</v>
      </c>
      <c r="C86" s="15" t="s">
        <v>3612</v>
      </c>
      <c r="D86" s="15" t="s">
        <v>541</v>
      </c>
      <c r="E86" s="20">
        <v>59816</v>
      </c>
      <c r="F86" s="21">
        <v>1211.6030000000001</v>
      </c>
      <c r="G86" s="22">
        <v>2E-3</v>
      </c>
      <c r="H86" s="31"/>
      <c r="I86" s="24"/>
      <c r="J86" s="5"/>
    </row>
    <row r="87" spans="1:10" ht="12.95" customHeight="1">
      <c r="A87" s="18" t="s">
        <v>834</v>
      </c>
      <c r="B87" s="19" t="s">
        <v>835</v>
      </c>
      <c r="C87" s="15" t="s">
        <v>836</v>
      </c>
      <c r="D87" s="15" t="s">
        <v>531</v>
      </c>
      <c r="E87" s="20">
        <v>23269</v>
      </c>
      <c r="F87" s="21">
        <v>634.60379999999998</v>
      </c>
      <c r="G87" s="22">
        <v>1.1000000000000001E-3</v>
      </c>
      <c r="H87" s="31"/>
      <c r="I87" s="24"/>
      <c r="J87" s="5"/>
    </row>
    <row r="88" spans="1:10" ht="12.95" customHeight="1">
      <c r="A88" s="18" t="s">
        <v>1211</v>
      </c>
      <c r="B88" s="19" t="s">
        <v>1212</v>
      </c>
      <c r="C88" s="15" t="s">
        <v>1213</v>
      </c>
      <c r="D88" s="15" t="s">
        <v>498</v>
      </c>
      <c r="E88" s="20">
        <v>87090</v>
      </c>
      <c r="F88" s="21">
        <v>586.50760000000002</v>
      </c>
      <c r="G88" s="22">
        <v>1E-3</v>
      </c>
      <c r="H88" s="31"/>
      <c r="I88" s="24"/>
      <c r="J88" s="5"/>
    </row>
    <row r="89" spans="1:10" ht="12.95" customHeight="1">
      <c r="A89" s="18" t="s">
        <v>1202</v>
      </c>
      <c r="B89" s="19" t="s">
        <v>1203</v>
      </c>
      <c r="C89" s="15" t="s">
        <v>1204</v>
      </c>
      <c r="D89" s="15" t="s">
        <v>531</v>
      </c>
      <c r="E89" s="20">
        <v>81319</v>
      </c>
      <c r="F89" s="21">
        <v>364.55309999999997</v>
      </c>
      <c r="G89" s="22">
        <v>5.9999999999999995E-4</v>
      </c>
      <c r="H89" s="31"/>
      <c r="I89" s="24"/>
      <c r="J89" s="5"/>
    </row>
    <row r="90" spans="1:10" ht="12.95" customHeight="1">
      <c r="A90" s="18" t="s">
        <v>813</v>
      </c>
      <c r="B90" s="19" t="s">
        <v>814</v>
      </c>
      <c r="C90" s="15" t="s">
        <v>815</v>
      </c>
      <c r="D90" s="15" t="s">
        <v>541</v>
      </c>
      <c r="E90" s="20">
        <v>67455</v>
      </c>
      <c r="F90" s="21">
        <v>305.30130000000003</v>
      </c>
      <c r="G90" s="22">
        <v>5.0000000000000001E-4</v>
      </c>
      <c r="H90" s="31"/>
      <c r="I90" s="24"/>
      <c r="J90" s="5"/>
    </row>
    <row r="91" spans="1:10" ht="12.95" customHeight="1">
      <c r="A91" s="18" t="s">
        <v>783</v>
      </c>
      <c r="B91" s="19" t="s">
        <v>784</v>
      </c>
      <c r="C91" s="15" t="s">
        <v>785</v>
      </c>
      <c r="D91" s="15" t="s">
        <v>541</v>
      </c>
      <c r="E91" s="20">
        <v>10778</v>
      </c>
      <c r="F91" s="21">
        <v>299.64460000000003</v>
      </c>
      <c r="G91" s="22">
        <v>5.0000000000000001E-4</v>
      </c>
      <c r="H91" s="31"/>
      <c r="I91" s="24"/>
      <c r="J91" s="5"/>
    </row>
    <row r="92" spans="1:10" ht="12.95" customHeight="1">
      <c r="A92" s="5"/>
      <c r="B92" s="14" t="s">
        <v>179</v>
      </c>
      <c r="C92" s="15"/>
      <c r="D92" s="15"/>
      <c r="E92" s="15"/>
      <c r="F92" s="25">
        <v>554709.27910000004</v>
      </c>
      <c r="G92" s="26">
        <v>0.91839999999999999</v>
      </c>
      <c r="H92" s="27"/>
      <c r="I92" s="28"/>
      <c r="J92" s="5"/>
    </row>
    <row r="93" spans="1:10" ht="12.95" customHeight="1">
      <c r="A93" s="5"/>
      <c r="B93" s="29" t="s">
        <v>1795</v>
      </c>
      <c r="C93" s="2"/>
      <c r="D93" s="2"/>
      <c r="E93" s="2"/>
      <c r="F93" s="27" t="s">
        <v>181</v>
      </c>
      <c r="G93" s="27" t="s">
        <v>181</v>
      </c>
      <c r="H93" s="27"/>
      <c r="I93" s="28"/>
      <c r="J93" s="5"/>
    </row>
    <row r="94" spans="1:10" ht="12.95" customHeight="1">
      <c r="A94" s="5"/>
      <c r="B94" s="29" t="s">
        <v>179</v>
      </c>
      <c r="C94" s="2"/>
      <c r="D94" s="2"/>
      <c r="E94" s="2"/>
      <c r="F94" s="27" t="s">
        <v>181</v>
      </c>
      <c r="G94" s="27" t="s">
        <v>181</v>
      </c>
      <c r="H94" s="27"/>
      <c r="I94" s="28"/>
      <c r="J94" s="5"/>
    </row>
    <row r="95" spans="1:10" ht="12.95" customHeight="1">
      <c r="A95" s="5"/>
      <c r="B95" s="29" t="s">
        <v>182</v>
      </c>
      <c r="C95" s="30"/>
      <c r="D95" s="2"/>
      <c r="E95" s="30"/>
      <c r="F95" s="25">
        <v>554709.27910000004</v>
      </c>
      <c r="G95" s="26">
        <v>0.91839999999999999</v>
      </c>
      <c r="H95" s="27"/>
      <c r="I95" s="28"/>
      <c r="J95" s="5"/>
    </row>
    <row r="96" spans="1:10" ht="12.95" customHeight="1">
      <c r="A96" s="5"/>
      <c r="B96" s="14" t="s">
        <v>183</v>
      </c>
      <c r="C96" s="15"/>
      <c r="D96" s="15"/>
      <c r="E96" s="15"/>
      <c r="F96" s="15"/>
      <c r="G96" s="15"/>
      <c r="H96" s="16"/>
      <c r="I96" s="17"/>
      <c r="J96" s="5"/>
    </row>
    <row r="97" spans="1:10" ht="12.95" customHeight="1">
      <c r="A97" s="18" t="s">
        <v>184</v>
      </c>
      <c r="B97" s="19" t="s">
        <v>185</v>
      </c>
      <c r="C97" s="15"/>
      <c r="D97" s="15"/>
      <c r="E97" s="20"/>
      <c r="F97" s="21">
        <v>44057.408300000003</v>
      </c>
      <c r="G97" s="22">
        <v>7.2900000000000006E-2</v>
      </c>
      <c r="H97" s="23">
        <v>6.6456759849860714E-2</v>
      </c>
      <c r="I97" s="24"/>
      <c r="J97" s="5"/>
    </row>
    <row r="98" spans="1:10" ht="12.95" customHeight="1">
      <c r="A98" s="5"/>
      <c r="B98" s="14" t="s">
        <v>179</v>
      </c>
      <c r="C98" s="15"/>
      <c r="D98" s="15"/>
      <c r="E98" s="15"/>
      <c r="F98" s="25">
        <v>44057.408300000003</v>
      </c>
      <c r="G98" s="26">
        <v>7.2900000000000006E-2</v>
      </c>
      <c r="H98" s="27"/>
      <c r="I98" s="28"/>
      <c r="J98" s="5"/>
    </row>
    <row r="99" spans="1:10" ht="12.95" customHeight="1">
      <c r="A99" s="5"/>
      <c r="B99" s="29" t="s">
        <v>182</v>
      </c>
      <c r="C99" s="30"/>
      <c r="D99" s="2"/>
      <c r="E99" s="30"/>
      <c r="F99" s="25">
        <v>44057.408300000003</v>
      </c>
      <c r="G99" s="26">
        <v>7.2900000000000006E-2</v>
      </c>
      <c r="H99" s="27"/>
      <c r="I99" s="28"/>
      <c r="J99" s="5"/>
    </row>
    <row r="100" spans="1:10" ht="12.95" customHeight="1">
      <c r="A100" s="5"/>
      <c r="B100" s="29" t="s">
        <v>187</v>
      </c>
      <c r="C100" s="15"/>
      <c r="D100" s="2"/>
      <c r="E100" s="15"/>
      <c r="F100" s="32">
        <v>5216.8325999999997</v>
      </c>
      <c r="G100" s="26">
        <v>8.6999999999999994E-3</v>
      </c>
      <c r="H100" s="27"/>
      <c r="I100" s="28"/>
      <c r="J100" s="5"/>
    </row>
    <row r="101" spans="1:10" ht="12.95" customHeight="1">
      <c r="A101" s="5"/>
      <c r="B101" s="33" t="s">
        <v>188</v>
      </c>
      <c r="C101" s="34"/>
      <c r="D101" s="34"/>
      <c r="E101" s="34"/>
      <c r="F101" s="35">
        <v>603983.52</v>
      </c>
      <c r="G101" s="36">
        <v>1</v>
      </c>
      <c r="H101" s="37"/>
      <c r="I101" s="38"/>
      <c r="J101" s="5"/>
    </row>
    <row r="102" spans="1:10" ht="12.95" customHeight="1">
      <c r="A102" s="5"/>
      <c r="B102" s="7"/>
      <c r="C102" s="5"/>
      <c r="D102" s="5"/>
      <c r="E102" s="5"/>
      <c r="F102" s="5"/>
      <c r="G102" s="5"/>
      <c r="H102" s="5"/>
      <c r="I102" s="5"/>
      <c r="J102" s="5"/>
    </row>
    <row r="103" spans="1:10" ht="12.95" customHeight="1">
      <c r="A103" s="5"/>
      <c r="B103" s="4" t="s">
        <v>189</v>
      </c>
      <c r="C103" s="5"/>
      <c r="D103" s="5"/>
      <c r="E103" s="5"/>
      <c r="F103" s="5"/>
      <c r="G103" s="5"/>
      <c r="H103" s="5"/>
      <c r="I103" s="5"/>
      <c r="J103" s="5"/>
    </row>
    <row r="104" spans="1:10" ht="12.95" customHeight="1">
      <c r="A104" s="5"/>
      <c r="B104" s="4" t="s">
        <v>237</v>
      </c>
      <c r="C104" s="5"/>
      <c r="D104" s="5"/>
      <c r="E104" s="5"/>
      <c r="F104" s="5"/>
      <c r="G104" s="5"/>
      <c r="H104" s="5"/>
      <c r="I104" s="5"/>
      <c r="J104" s="5"/>
    </row>
    <row r="105" spans="1:10" ht="12.95" customHeight="1">
      <c r="A105" s="5"/>
      <c r="B105" s="4" t="s">
        <v>191</v>
      </c>
      <c r="C105" s="5"/>
      <c r="D105" s="5"/>
      <c r="E105" s="5"/>
      <c r="F105" s="5"/>
      <c r="G105" s="5"/>
      <c r="H105" s="5"/>
      <c r="I105" s="5"/>
      <c r="J105" s="5"/>
    </row>
    <row r="106" spans="1:10" ht="26.1" customHeight="1">
      <c r="A106" s="5"/>
      <c r="B106" s="83" t="s">
        <v>192</v>
      </c>
      <c r="C106" s="83"/>
      <c r="D106" s="83"/>
      <c r="E106" s="83"/>
      <c r="F106" s="83"/>
      <c r="G106" s="83"/>
      <c r="H106" s="83"/>
      <c r="I106" s="83"/>
      <c r="J106" s="5"/>
    </row>
    <row r="107" spans="1:10" ht="12.95" customHeight="1">
      <c r="A107" s="5"/>
      <c r="B107" s="83" t="s">
        <v>193</v>
      </c>
      <c r="C107" s="83"/>
      <c r="D107" s="83"/>
      <c r="E107" s="83"/>
      <c r="F107" s="83"/>
      <c r="G107" s="83"/>
      <c r="H107" s="83"/>
      <c r="I107" s="83"/>
      <c r="J107" s="5"/>
    </row>
    <row r="108" spans="1:10" ht="12.95" customHeight="1">
      <c r="A108" s="5"/>
      <c r="B108" s="83"/>
      <c r="C108" s="83"/>
      <c r="D108" s="83"/>
      <c r="E108" s="83"/>
      <c r="F108" s="83"/>
      <c r="G108" s="83"/>
      <c r="H108" s="83"/>
      <c r="I108" s="83"/>
      <c r="J108" s="5"/>
    </row>
    <row r="109" spans="1:10" ht="12.95" customHeight="1">
      <c r="A109" s="5"/>
      <c r="B109" s="83"/>
      <c r="C109" s="83"/>
      <c r="D109" s="83"/>
      <c r="E109" s="83"/>
      <c r="F109" s="83"/>
      <c r="G109" s="83"/>
      <c r="H109" s="83"/>
      <c r="I109" s="83"/>
      <c r="J109" s="5"/>
    </row>
    <row r="110" spans="1:10" ht="12.95" customHeight="1">
      <c r="A110" s="5"/>
      <c r="B110" s="83"/>
      <c r="C110" s="83"/>
      <c r="D110" s="83"/>
      <c r="E110" s="83"/>
      <c r="F110" s="83"/>
      <c r="G110" s="83"/>
      <c r="H110" s="83"/>
      <c r="I110" s="83"/>
      <c r="J110" s="5"/>
    </row>
    <row r="111" spans="1:10" ht="12.95" customHeight="1">
      <c r="A111" s="5"/>
      <c r="B111" s="83"/>
      <c r="C111" s="83"/>
      <c r="D111" s="83"/>
      <c r="E111" s="83"/>
      <c r="F111" s="83"/>
      <c r="G111" s="83"/>
      <c r="H111" s="83"/>
      <c r="I111" s="83"/>
      <c r="J111" s="5"/>
    </row>
    <row r="112" spans="1:10" ht="12.95" customHeight="1">
      <c r="A112" s="5"/>
      <c r="B112" s="5"/>
      <c r="C112" s="84" t="s">
        <v>3613</v>
      </c>
      <c r="D112" s="84"/>
      <c r="E112" s="84"/>
      <c r="F112" s="84"/>
      <c r="G112" s="5"/>
      <c r="H112" s="5"/>
      <c r="I112" s="5"/>
      <c r="J112" s="5"/>
    </row>
    <row r="113" spans="1:10" ht="12.95" customHeight="1">
      <c r="A113" s="5"/>
      <c r="B113" s="39" t="s">
        <v>197</v>
      </c>
      <c r="C113" s="84" t="s">
        <v>198</v>
      </c>
      <c r="D113" s="84"/>
      <c r="E113" s="84"/>
      <c r="F113" s="84"/>
      <c r="G113" s="5"/>
      <c r="H113" s="5"/>
      <c r="I113" s="5"/>
      <c r="J113" s="5"/>
    </row>
    <row r="114" spans="1:10" ht="120.95" customHeight="1">
      <c r="A114" s="5"/>
      <c r="B114" s="40"/>
      <c r="C114" s="85"/>
      <c r="D114" s="85"/>
      <c r="E114" s="5"/>
      <c r="F114" s="5"/>
      <c r="G114" s="5"/>
      <c r="H114" s="5"/>
      <c r="I114" s="5"/>
      <c r="J114" s="5"/>
    </row>
  </sheetData>
  <mergeCells count="9">
    <mergeCell ref="B111:I111"/>
    <mergeCell ref="C112:F112"/>
    <mergeCell ref="C113:F113"/>
    <mergeCell ref="C114:D114"/>
    <mergeCell ref="B106:I106"/>
    <mergeCell ref="B107:I107"/>
    <mergeCell ref="B108:I108"/>
    <mergeCell ref="B109:I109"/>
    <mergeCell ref="B110:I110"/>
  </mergeCells>
  <hyperlinks>
    <hyperlink ref="A1" location="AxisIndiaManufacturingFund" display="AXISIMF" xr:uid="{00000000-0004-0000-2700-000000000000}"/>
    <hyperlink ref="B1" location="AxisIndiaManufacturingFund" display="Axis India Manufacturing Fund" xr:uid="{00000000-0004-0000-2700-000001000000}"/>
  </hyperlinks>
  <pageMargins left="0" right="0" top="0" bottom="0" header="0" footer="0"/>
  <pageSetup orientation="landscape"/>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outlinePr summaryBelow="0"/>
  </sheetPr>
  <dimension ref="A1:J7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81</v>
      </c>
      <c r="B1" s="4" t="s">
        <v>82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3210</v>
      </c>
      <c r="B7" s="19" t="s">
        <v>3211</v>
      </c>
      <c r="C7" s="15" t="s">
        <v>3212</v>
      </c>
      <c r="D7" s="15" t="s">
        <v>498</v>
      </c>
      <c r="E7" s="20">
        <v>202960</v>
      </c>
      <c r="F7" s="21">
        <v>753.85429999999997</v>
      </c>
      <c r="G7" s="22">
        <v>1.8100000000000002E-2</v>
      </c>
      <c r="H7" s="31"/>
      <c r="I7" s="24"/>
      <c r="J7" s="5"/>
    </row>
    <row r="8" spans="1:10" ht="12.95" customHeight="1">
      <c r="A8" s="18" t="s">
        <v>2245</v>
      </c>
      <c r="B8" s="19" t="s">
        <v>2246</v>
      </c>
      <c r="C8" s="15" t="s">
        <v>2247</v>
      </c>
      <c r="D8" s="15" t="s">
        <v>367</v>
      </c>
      <c r="E8" s="20">
        <v>139738</v>
      </c>
      <c r="F8" s="21">
        <v>160.517</v>
      </c>
      <c r="G8" s="22">
        <v>3.8E-3</v>
      </c>
      <c r="H8" s="31"/>
      <c r="I8" s="24"/>
      <c r="J8" s="5"/>
    </row>
    <row r="9" spans="1:10" ht="12.95" customHeight="1">
      <c r="A9" s="5"/>
      <c r="B9" s="14" t="s">
        <v>179</v>
      </c>
      <c r="C9" s="15"/>
      <c r="D9" s="15"/>
      <c r="E9" s="15"/>
      <c r="F9" s="25">
        <v>914.37139999999999</v>
      </c>
      <c r="G9" s="26">
        <v>2.1899999999999999E-2</v>
      </c>
      <c r="H9" s="27"/>
      <c r="I9" s="28"/>
      <c r="J9" s="5"/>
    </row>
    <row r="10" spans="1:10" ht="12.95" customHeight="1">
      <c r="A10" s="5"/>
      <c r="B10" s="29" t="s">
        <v>1795</v>
      </c>
      <c r="C10" s="2"/>
      <c r="D10" s="2"/>
      <c r="E10" s="2"/>
      <c r="F10" s="27" t="s">
        <v>181</v>
      </c>
      <c r="G10" s="27" t="s">
        <v>181</v>
      </c>
      <c r="H10" s="27"/>
      <c r="I10" s="28"/>
      <c r="J10" s="5"/>
    </row>
    <row r="11" spans="1:10" ht="12.95" customHeight="1">
      <c r="A11" s="5"/>
      <c r="B11" s="29" t="s">
        <v>179</v>
      </c>
      <c r="C11" s="2"/>
      <c r="D11" s="2"/>
      <c r="E11" s="2"/>
      <c r="F11" s="27" t="s">
        <v>181</v>
      </c>
      <c r="G11" s="27" t="s">
        <v>181</v>
      </c>
      <c r="H11" s="27"/>
      <c r="I11" s="28"/>
      <c r="J11" s="5"/>
    </row>
    <row r="12" spans="1:10" ht="12.95" customHeight="1">
      <c r="A12" s="5"/>
      <c r="B12" s="29" t="s">
        <v>182</v>
      </c>
      <c r="C12" s="30"/>
      <c r="D12" s="2"/>
      <c r="E12" s="30"/>
      <c r="F12" s="25">
        <v>914.37139999999999</v>
      </c>
      <c r="G12" s="26">
        <v>2.1899999999999999E-2</v>
      </c>
      <c r="H12" s="27"/>
      <c r="I12" s="28"/>
      <c r="J12" s="5"/>
    </row>
    <row r="13" spans="1:10" ht="12.95" customHeight="1">
      <c r="A13" s="5"/>
      <c r="B13" s="14" t="s">
        <v>170</v>
      </c>
      <c r="C13" s="15"/>
      <c r="D13" s="15"/>
      <c r="E13" s="15"/>
      <c r="F13" s="15"/>
      <c r="G13" s="15"/>
      <c r="H13" s="16"/>
      <c r="I13" s="17"/>
      <c r="J13" s="5"/>
    </row>
    <row r="14" spans="1:10" ht="12.95" customHeight="1">
      <c r="A14" s="5"/>
      <c r="B14" s="14" t="s">
        <v>171</v>
      </c>
      <c r="C14" s="15"/>
      <c r="D14" s="15"/>
      <c r="E14" s="15"/>
      <c r="F14" s="5"/>
      <c r="G14" s="16"/>
      <c r="H14" s="16"/>
      <c r="I14" s="17"/>
      <c r="J14" s="5"/>
    </row>
    <row r="15" spans="1:10" ht="12.95" customHeight="1">
      <c r="A15" s="18" t="s">
        <v>1933</v>
      </c>
      <c r="B15" s="19" t="s">
        <v>1934</v>
      </c>
      <c r="C15" s="15" t="s">
        <v>1935</v>
      </c>
      <c r="D15" s="15" t="s">
        <v>175</v>
      </c>
      <c r="E15" s="20">
        <v>4500000</v>
      </c>
      <c r="F15" s="21">
        <v>4510.7595000000001</v>
      </c>
      <c r="G15" s="22">
        <v>0.1082</v>
      </c>
      <c r="H15" s="23">
        <v>6.8687999999999999E-2</v>
      </c>
      <c r="I15" s="24"/>
      <c r="J15" s="5"/>
    </row>
    <row r="16" spans="1:10" ht="12.95" customHeight="1">
      <c r="A16" s="18" t="s">
        <v>1869</v>
      </c>
      <c r="B16" s="19" t="s">
        <v>1870</v>
      </c>
      <c r="C16" s="15" t="s">
        <v>1871</v>
      </c>
      <c r="D16" s="15" t="s">
        <v>175</v>
      </c>
      <c r="E16" s="20">
        <v>2200000</v>
      </c>
      <c r="F16" s="21">
        <v>2251.7352000000001</v>
      </c>
      <c r="G16" s="22">
        <v>5.3999999999999999E-2</v>
      </c>
      <c r="H16" s="23">
        <v>6.9311999999999999E-2</v>
      </c>
      <c r="I16" s="24"/>
      <c r="J16" s="5"/>
    </row>
    <row r="17" spans="1:10" ht="12.95" customHeight="1">
      <c r="A17" s="18" t="s">
        <v>3614</v>
      </c>
      <c r="B17" s="19" t="s">
        <v>3615</v>
      </c>
      <c r="C17" s="15" t="s">
        <v>3616</v>
      </c>
      <c r="D17" s="15" t="s">
        <v>2269</v>
      </c>
      <c r="E17" s="20">
        <v>2000</v>
      </c>
      <c r="F17" s="21">
        <v>2005.056</v>
      </c>
      <c r="G17" s="22">
        <v>4.8099999999999997E-2</v>
      </c>
      <c r="H17" s="23">
        <v>8.0749000000000001E-2</v>
      </c>
      <c r="I17" s="24"/>
      <c r="J17" s="5"/>
    </row>
    <row r="18" spans="1:10" ht="12.95" customHeight="1">
      <c r="A18" s="18" t="s">
        <v>2333</v>
      </c>
      <c r="B18" s="19" t="s">
        <v>2334</v>
      </c>
      <c r="C18" s="15" t="s">
        <v>2335</v>
      </c>
      <c r="D18" s="15" t="s">
        <v>2208</v>
      </c>
      <c r="E18" s="20">
        <v>2000</v>
      </c>
      <c r="F18" s="21">
        <v>1995.326</v>
      </c>
      <c r="G18" s="22">
        <v>4.7899999999999998E-2</v>
      </c>
      <c r="H18" s="23">
        <v>8.0625000000000002E-2</v>
      </c>
      <c r="I18" s="24"/>
      <c r="J18" s="5"/>
    </row>
    <row r="19" spans="1:10" ht="12.95" customHeight="1">
      <c r="A19" s="18" t="s">
        <v>3501</v>
      </c>
      <c r="B19" s="19" t="s">
        <v>3502</v>
      </c>
      <c r="C19" s="15" t="s">
        <v>3503</v>
      </c>
      <c r="D19" s="15" t="s">
        <v>2918</v>
      </c>
      <c r="E19" s="20">
        <v>1900</v>
      </c>
      <c r="F19" s="21">
        <v>1910.4367</v>
      </c>
      <c r="G19" s="22">
        <v>4.58E-2</v>
      </c>
      <c r="H19" s="23">
        <v>8.1600000000000006E-2</v>
      </c>
      <c r="I19" s="24"/>
      <c r="J19" s="5"/>
    </row>
    <row r="20" spans="1:10" ht="12.95" customHeight="1">
      <c r="A20" s="18" t="s">
        <v>3617</v>
      </c>
      <c r="B20" s="19" t="s">
        <v>3618</v>
      </c>
      <c r="C20" s="15" t="s">
        <v>3619</v>
      </c>
      <c r="D20" s="15" t="s">
        <v>2890</v>
      </c>
      <c r="E20" s="20">
        <v>230</v>
      </c>
      <c r="F20" s="21">
        <v>1621.7898</v>
      </c>
      <c r="G20" s="22">
        <v>3.8899999999999997E-2</v>
      </c>
      <c r="H20" s="23">
        <v>8.5499000000000006E-2</v>
      </c>
      <c r="I20" s="24"/>
      <c r="J20" s="5"/>
    </row>
    <row r="21" spans="1:10" ht="12.95" customHeight="1">
      <c r="A21" s="18" t="s">
        <v>3491</v>
      </c>
      <c r="B21" s="19" t="s">
        <v>3492</v>
      </c>
      <c r="C21" s="15" t="s">
        <v>3493</v>
      </c>
      <c r="D21" s="15" t="s">
        <v>2276</v>
      </c>
      <c r="E21" s="20">
        <v>1500</v>
      </c>
      <c r="F21" s="21">
        <v>1515.1034999999999</v>
      </c>
      <c r="G21" s="22">
        <v>3.6299999999999999E-2</v>
      </c>
      <c r="H21" s="23">
        <v>7.9597000000000001E-2</v>
      </c>
      <c r="I21" s="24"/>
      <c r="J21" s="5"/>
    </row>
    <row r="22" spans="1:10" ht="12.95" customHeight="1">
      <c r="A22" s="18" t="s">
        <v>3494</v>
      </c>
      <c r="B22" s="19" t="s">
        <v>3495</v>
      </c>
      <c r="C22" s="15" t="s">
        <v>3496</v>
      </c>
      <c r="D22" s="15" t="s">
        <v>2890</v>
      </c>
      <c r="E22" s="20">
        <v>1500</v>
      </c>
      <c r="F22" s="21">
        <v>1512.6389999999999</v>
      </c>
      <c r="G22" s="22">
        <v>3.6299999999999999E-2</v>
      </c>
      <c r="H22" s="23">
        <v>8.2948999999999995E-2</v>
      </c>
      <c r="I22" s="24"/>
      <c r="J22" s="5"/>
    </row>
    <row r="23" spans="1:10" ht="12.95" customHeight="1">
      <c r="A23" s="18" t="s">
        <v>3521</v>
      </c>
      <c r="B23" s="19" t="s">
        <v>3522</v>
      </c>
      <c r="C23" s="15" t="s">
        <v>3523</v>
      </c>
      <c r="D23" s="15" t="s">
        <v>2276</v>
      </c>
      <c r="E23" s="20">
        <v>1500</v>
      </c>
      <c r="F23" s="21">
        <v>1508.8425</v>
      </c>
      <c r="G23" s="22">
        <v>3.6200000000000003E-2</v>
      </c>
      <c r="H23" s="23">
        <v>8.3349999999999994E-2</v>
      </c>
      <c r="I23" s="24"/>
      <c r="J23" s="5"/>
    </row>
    <row r="24" spans="1:10" ht="12.95" customHeight="1">
      <c r="A24" s="18" t="s">
        <v>3559</v>
      </c>
      <c r="B24" s="19" t="s">
        <v>3560</v>
      </c>
      <c r="C24" s="15" t="s">
        <v>3561</v>
      </c>
      <c r="D24" s="15" t="s">
        <v>3562</v>
      </c>
      <c r="E24" s="20">
        <v>1500</v>
      </c>
      <c r="F24" s="21">
        <v>1504.4069999999999</v>
      </c>
      <c r="G24" s="22">
        <v>3.61E-2</v>
      </c>
      <c r="H24" s="23">
        <v>8.3291000000000004E-2</v>
      </c>
      <c r="I24" s="24"/>
      <c r="J24" s="5"/>
    </row>
    <row r="25" spans="1:10" ht="12.95" customHeight="1">
      <c r="A25" s="18" t="s">
        <v>3544</v>
      </c>
      <c r="B25" s="19" t="s">
        <v>3545</v>
      </c>
      <c r="C25" s="15" t="s">
        <v>3546</v>
      </c>
      <c r="D25" s="15" t="s">
        <v>2269</v>
      </c>
      <c r="E25" s="20">
        <v>1500</v>
      </c>
      <c r="F25" s="21">
        <v>1501.68</v>
      </c>
      <c r="G25" s="22">
        <v>3.5999999999999997E-2</v>
      </c>
      <c r="H25" s="23">
        <v>8.8349999999999998E-2</v>
      </c>
      <c r="I25" s="24"/>
      <c r="J25" s="5"/>
    </row>
    <row r="26" spans="1:10" ht="12.95" customHeight="1">
      <c r="A26" s="18" t="s">
        <v>2897</v>
      </c>
      <c r="B26" s="19" t="s">
        <v>2898</v>
      </c>
      <c r="C26" s="15" t="s">
        <v>2899</v>
      </c>
      <c r="D26" s="15" t="s">
        <v>2890</v>
      </c>
      <c r="E26" s="20">
        <v>1500</v>
      </c>
      <c r="F26" s="21">
        <v>1501.6275000000001</v>
      </c>
      <c r="G26" s="22">
        <v>3.5999999999999997E-2</v>
      </c>
      <c r="H26" s="23">
        <v>8.3500000000000005E-2</v>
      </c>
      <c r="I26" s="24"/>
      <c r="J26" s="5"/>
    </row>
    <row r="27" spans="1:10" ht="12.95" customHeight="1">
      <c r="A27" s="18" t="s">
        <v>3620</v>
      </c>
      <c r="B27" s="19" t="s">
        <v>3621</v>
      </c>
      <c r="C27" s="15" t="s">
        <v>3622</v>
      </c>
      <c r="D27" s="15" t="s">
        <v>3623</v>
      </c>
      <c r="E27" s="20">
        <v>150</v>
      </c>
      <c r="F27" s="21">
        <v>1500.4829999999999</v>
      </c>
      <c r="G27" s="22">
        <v>3.5999999999999997E-2</v>
      </c>
      <c r="H27" s="23">
        <v>0.10009999999999999</v>
      </c>
      <c r="I27" s="24"/>
      <c r="J27" s="5"/>
    </row>
    <row r="28" spans="1:10" ht="12.95" customHeight="1">
      <c r="A28" s="18" t="s">
        <v>3504</v>
      </c>
      <c r="B28" s="19" t="s">
        <v>3505</v>
      </c>
      <c r="C28" s="15" t="s">
        <v>3506</v>
      </c>
      <c r="D28" s="15" t="s">
        <v>2276</v>
      </c>
      <c r="E28" s="20">
        <v>1500</v>
      </c>
      <c r="F28" s="21">
        <v>1497.7125000000001</v>
      </c>
      <c r="G28" s="22">
        <v>3.5900000000000001E-2</v>
      </c>
      <c r="H28" s="23">
        <v>8.1775E-2</v>
      </c>
      <c r="I28" s="24"/>
      <c r="J28" s="5"/>
    </row>
    <row r="29" spans="1:10" ht="12.95" customHeight="1">
      <c r="A29" s="18" t="s">
        <v>1993</v>
      </c>
      <c r="B29" s="19" t="s">
        <v>1994</v>
      </c>
      <c r="C29" s="15" t="s">
        <v>1995</v>
      </c>
      <c r="D29" s="15" t="s">
        <v>175</v>
      </c>
      <c r="E29" s="20">
        <v>1000000</v>
      </c>
      <c r="F29" s="21">
        <v>1005.678</v>
      </c>
      <c r="G29" s="22">
        <v>2.41E-2</v>
      </c>
      <c r="H29" s="23">
        <v>6.9759000000000002E-2</v>
      </c>
      <c r="I29" s="24"/>
      <c r="J29" s="5"/>
    </row>
    <row r="30" spans="1:10" ht="12.95" customHeight="1">
      <c r="A30" s="18" t="s">
        <v>3507</v>
      </c>
      <c r="B30" s="19" t="s">
        <v>3508</v>
      </c>
      <c r="C30" s="15" t="s">
        <v>3509</v>
      </c>
      <c r="D30" s="15" t="s">
        <v>2903</v>
      </c>
      <c r="E30" s="20">
        <v>1000</v>
      </c>
      <c r="F30" s="21">
        <v>1003.995</v>
      </c>
      <c r="G30" s="22">
        <v>2.41E-2</v>
      </c>
      <c r="H30" s="23">
        <v>8.5999000000000006E-2</v>
      </c>
      <c r="I30" s="24"/>
      <c r="J30" s="5"/>
    </row>
    <row r="31" spans="1:10" ht="12.95" customHeight="1">
      <c r="A31" s="18" t="s">
        <v>3624</v>
      </c>
      <c r="B31" s="19" t="s">
        <v>3625</v>
      </c>
      <c r="C31" s="15" t="s">
        <v>3626</v>
      </c>
      <c r="D31" s="15" t="s">
        <v>3500</v>
      </c>
      <c r="E31" s="20">
        <v>1000</v>
      </c>
      <c r="F31" s="21">
        <v>1002.634</v>
      </c>
      <c r="G31" s="22">
        <v>2.4E-2</v>
      </c>
      <c r="H31" s="23">
        <v>8.1779000000000004E-2</v>
      </c>
      <c r="I31" s="24"/>
      <c r="J31" s="5"/>
    </row>
    <row r="32" spans="1:10" ht="12.95" customHeight="1">
      <c r="A32" s="18" t="s">
        <v>3517</v>
      </c>
      <c r="B32" s="19" t="s">
        <v>3518</v>
      </c>
      <c r="C32" s="15" t="s">
        <v>3519</v>
      </c>
      <c r="D32" s="15" t="s">
        <v>3520</v>
      </c>
      <c r="E32" s="20">
        <v>1000</v>
      </c>
      <c r="F32" s="21">
        <v>1001.831</v>
      </c>
      <c r="G32" s="22">
        <v>2.4E-2</v>
      </c>
      <c r="H32" s="23">
        <v>0.103501</v>
      </c>
      <c r="I32" s="24"/>
      <c r="J32" s="5"/>
    </row>
    <row r="33" spans="1:10" ht="12.95" customHeight="1">
      <c r="A33" s="18" t="s">
        <v>3510</v>
      </c>
      <c r="B33" s="19" t="s">
        <v>3511</v>
      </c>
      <c r="C33" s="15" t="s">
        <v>3512</v>
      </c>
      <c r="D33" s="15" t="s">
        <v>2903</v>
      </c>
      <c r="E33" s="20">
        <v>1000</v>
      </c>
      <c r="F33" s="21">
        <v>999.78300000000002</v>
      </c>
      <c r="G33" s="22">
        <v>2.4E-2</v>
      </c>
      <c r="H33" s="23">
        <v>0.103571</v>
      </c>
      <c r="I33" s="24"/>
      <c r="J33" s="5"/>
    </row>
    <row r="34" spans="1:10" ht="12.95" customHeight="1">
      <c r="A34" s="18" t="s">
        <v>2277</v>
      </c>
      <c r="B34" s="19" t="s">
        <v>2278</v>
      </c>
      <c r="C34" s="15" t="s">
        <v>2279</v>
      </c>
      <c r="D34" s="15" t="s">
        <v>2280</v>
      </c>
      <c r="E34" s="20">
        <v>1000</v>
      </c>
      <c r="F34" s="21">
        <v>999.09400000000005</v>
      </c>
      <c r="G34" s="22">
        <v>2.4E-2</v>
      </c>
      <c r="H34" s="23">
        <v>9.7406000000000006E-2</v>
      </c>
      <c r="I34" s="24"/>
      <c r="J34" s="5"/>
    </row>
    <row r="35" spans="1:10" ht="12.95" customHeight="1">
      <c r="A35" s="18" t="s">
        <v>3569</v>
      </c>
      <c r="B35" s="19" t="s">
        <v>3570</v>
      </c>
      <c r="C35" s="15" t="s">
        <v>3571</v>
      </c>
      <c r="D35" s="15" t="s">
        <v>3516</v>
      </c>
      <c r="E35" s="20">
        <v>1000</v>
      </c>
      <c r="F35" s="21">
        <v>995.78899999999999</v>
      </c>
      <c r="G35" s="22">
        <v>2.3900000000000001E-2</v>
      </c>
      <c r="H35" s="23">
        <v>0.103655</v>
      </c>
      <c r="I35" s="24"/>
      <c r="J35" s="5"/>
    </row>
    <row r="36" spans="1:10" ht="12.95" customHeight="1">
      <c r="A36" s="18" t="s">
        <v>3513</v>
      </c>
      <c r="B36" s="19" t="s">
        <v>3514</v>
      </c>
      <c r="C36" s="15" t="s">
        <v>3515</v>
      </c>
      <c r="D36" s="15" t="s">
        <v>3516</v>
      </c>
      <c r="E36" s="20">
        <v>1000</v>
      </c>
      <c r="F36" s="21">
        <v>994.67</v>
      </c>
      <c r="G36" s="22">
        <v>2.3900000000000001E-2</v>
      </c>
      <c r="H36" s="23">
        <v>0.102349</v>
      </c>
      <c r="I36" s="24"/>
      <c r="J36" s="5"/>
    </row>
    <row r="37" spans="1:10" ht="12.95" customHeight="1">
      <c r="A37" s="18" t="s">
        <v>2907</v>
      </c>
      <c r="B37" s="19" t="s">
        <v>2908</v>
      </c>
      <c r="C37" s="15" t="s">
        <v>2909</v>
      </c>
      <c r="D37" s="15" t="s">
        <v>2910</v>
      </c>
      <c r="E37" s="20">
        <v>800</v>
      </c>
      <c r="F37" s="21">
        <v>795.99760000000003</v>
      </c>
      <c r="G37" s="22">
        <v>1.9099999999999999E-2</v>
      </c>
      <c r="H37" s="23">
        <v>0.1037</v>
      </c>
      <c r="I37" s="24"/>
      <c r="J37" s="5"/>
    </row>
    <row r="38" spans="1:10" ht="12.95" customHeight="1">
      <c r="A38" s="18" t="s">
        <v>3527</v>
      </c>
      <c r="B38" s="19" t="s">
        <v>3528</v>
      </c>
      <c r="C38" s="15" t="s">
        <v>3529</v>
      </c>
      <c r="D38" s="15" t="s">
        <v>3530</v>
      </c>
      <c r="E38" s="20">
        <v>900</v>
      </c>
      <c r="F38" s="21">
        <v>675.7731</v>
      </c>
      <c r="G38" s="22">
        <v>1.6199999999999999E-2</v>
      </c>
      <c r="H38" s="23">
        <v>0.108906</v>
      </c>
      <c r="I38" s="24"/>
      <c r="J38" s="5"/>
    </row>
    <row r="39" spans="1:10" ht="12.95" customHeight="1">
      <c r="A39" s="18" t="s">
        <v>2260</v>
      </c>
      <c r="B39" s="19" t="s">
        <v>2261</v>
      </c>
      <c r="C39" s="15" t="s">
        <v>2262</v>
      </c>
      <c r="D39" s="15" t="s">
        <v>175</v>
      </c>
      <c r="E39" s="20">
        <v>500000</v>
      </c>
      <c r="F39" s="21">
        <v>520.16650000000004</v>
      </c>
      <c r="G39" s="22">
        <v>1.2500000000000001E-2</v>
      </c>
      <c r="H39" s="23">
        <v>7.1592000000000003E-2</v>
      </c>
      <c r="I39" s="24"/>
      <c r="J39" s="5"/>
    </row>
    <row r="40" spans="1:10" ht="12.95" customHeight="1">
      <c r="A40" s="18" t="s">
        <v>2915</v>
      </c>
      <c r="B40" s="19" t="s">
        <v>2916</v>
      </c>
      <c r="C40" s="15" t="s">
        <v>2917</v>
      </c>
      <c r="D40" s="15" t="s">
        <v>2918</v>
      </c>
      <c r="E40" s="20">
        <v>500</v>
      </c>
      <c r="F40" s="21">
        <v>500.70850000000002</v>
      </c>
      <c r="G40" s="22">
        <v>1.2E-2</v>
      </c>
      <c r="H40" s="23">
        <v>8.3294000000000007E-2</v>
      </c>
      <c r="I40" s="24"/>
      <c r="J40" s="5"/>
    </row>
    <row r="41" spans="1:10" ht="12.95" customHeight="1">
      <c r="A41" s="18" t="s">
        <v>3550</v>
      </c>
      <c r="B41" s="19" t="s">
        <v>3551</v>
      </c>
      <c r="C41" s="15" t="s">
        <v>3552</v>
      </c>
      <c r="D41" s="15" t="s">
        <v>2903</v>
      </c>
      <c r="E41" s="20">
        <v>500</v>
      </c>
      <c r="F41" s="21">
        <v>499.64049999999997</v>
      </c>
      <c r="G41" s="22">
        <v>1.2E-2</v>
      </c>
      <c r="H41" s="23">
        <v>9.0250999999999998E-2</v>
      </c>
      <c r="I41" s="24"/>
      <c r="J41" s="5"/>
    </row>
    <row r="42" spans="1:10" ht="12.95" customHeight="1">
      <c r="A42" s="18" t="s">
        <v>3627</v>
      </c>
      <c r="B42" s="19" t="s">
        <v>3628</v>
      </c>
      <c r="C42" s="15" t="s">
        <v>3629</v>
      </c>
      <c r="D42" s="15" t="s">
        <v>203</v>
      </c>
      <c r="E42" s="20">
        <v>500</v>
      </c>
      <c r="F42" s="21">
        <v>498.55950000000001</v>
      </c>
      <c r="G42" s="22">
        <v>1.2E-2</v>
      </c>
      <c r="H42" s="23">
        <v>7.5800000000000006E-2</v>
      </c>
      <c r="I42" s="24"/>
      <c r="J42" s="5"/>
    </row>
    <row r="43" spans="1:10" ht="12.95" customHeight="1">
      <c r="A43" s="18" t="s">
        <v>3497</v>
      </c>
      <c r="B43" s="19" t="s">
        <v>3498</v>
      </c>
      <c r="C43" s="15" t="s">
        <v>3499</v>
      </c>
      <c r="D43" s="15" t="s">
        <v>3500</v>
      </c>
      <c r="E43" s="20">
        <v>400</v>
      </c>
      <c r="F43" s="21">
        <v>402.39280000000002</v>
      </c>
      <c r="G43" s="22">
        <v>9.7000000000000003E-3</v>
      </c>
      <c r="H43" s="23">
        <v>8.1049999999999997E-2</v>
      </c>
      <c r="I43" s="24"/>
      <c r="J43" s="5"/>
    </row>
    <row r="44" spans="1:10" ht="12.95" customHeight="1">
      <c r="A44" s="18" t="s">
        <v>3578</v>
      </c>
      <c r="B44" s="19" t="s">
        <v>3579</v>
      </c>
      <c r="C44" s="15" t="s">
        <v>3580</v>
      </c>
      <c r="D44" s="15" t="s">
        <v>3581</v>
      </c>
      <c r="E44" s="20">
        <v>150</v>
      </c>
      <c r="F44" s="21">
        <v>250.392</v>
      </c>
      <c r="G44" s="22">
        <v>6.0000000000000001E-3</v>
      </c>
      <c r="H44" s="23">
        <v>0.10365000000000001</v>
      </c>
      <c r="I44" s="24"/>
      <c r="J44" s="5"/>
    </row>
    <row r="45" spans="1:10" ht="12.95" customHeight="1">
      <c r="A45" s="18" t="s">
        <v>3572</v>
      </c>
      <c r="B45" s="19" t="s">
        <v>3573</v>
      </c>
      <c r="C45" s="15" t="s">
        <v>3574</v>
      </c>
      <c r="D45" s="15" t="s">
        <v>2903</v>
      </c>
      <c r="E45" s="20">
        <v>70</v>
      </c>
      <c r="F45" s="21">
        <v>122.0793</v>
      </c>
      <c r="G45" s="22">
        <v>2.8999999999999998E-3</v>
      </c>
      <c r="H45" s="23">
        <v>0.129996</v>
      </c>
      <c r="I45" s="24"/>
      <c r="J45" s="5"/>
    </row>
    <row r="46" spans="1:10" ht="12.95" customHeight="1">
      <c r="A46" s="18" t="s">
        <v>1885</v>
      </c>
      <c r="B46" s="19" t="s">
        <v>1886</v>
      </c>
      <c r="C46" s="15" t="s">
        <v>1887</v>
      </c>
      <c r="D46" s="15" t="s">
        <v>175</v>
      </c>
      <c r="E46" s="20">
        <v>100000</v>
      </c>
      <c r="F46" s="21">
        <v>102.17489999999999</v>
      </c>
      <c r="G46" s="22">
        <v>2.5000000000000001E-3</v>
      </c>
      <c r="H46" s="23">
        <v>6.8953E-2</v>
      </c>
      <c r="I46" s="24"/>
      <c r="J46" s="5"/>
    </row>
    <row r="47" spans="1:10" ht="12.95" customHeight="1">
      <c r="A47" s="18" t="s">
        <v>3600</v>
      </c>
      <c r="B47" s="19" t="s">
        <v>3601</v>
      </c>
      <c r="C47" s="15" t="s">
        <v>3602</v>
      </c>
      <c r="D47" s="15" t="s">
        <v>175</v>
      </c>
      <c r="E47" s="20">
        <v>50000</v>
      </c>
      <c r="F47" s="21">
        <v>51.527500000000003</v>
      </c>
      <c r="G47" s="22">
        <v>1.1999999999999999E-3</v>
      </c>
      <c r="H47" s="23">
        <v>6.8699999999999997E-2</v>
      </c>
      <c r="I47" s="24"/>
      <c r="J47" s="5"/>
    </row>
    <row r="48" spans="1:10" ht="12.95" customHeight="1">
      <c r="A48" s="18" t="s">
        <v>1954</v>
      </c>
      <c r="B48" s="19" t="s">
        <v>1955</v>
      </c>
      <c r="C48" s="15" t="s">
        <v>1956</v>
      </c>
      <c r="D48" s="15" t="s">
        <v>175</v>
      </c>
      <c r="E48" s="20">
        <v>50000</v>
      </c>
      <c r="F48" s="21">
        <v>51.355400000000003</v>
      </c>
      <c r="G48" s="22">
        <v>1.1999999999999999E-3</v>
      </c>
      <c r="H48" s="23">
        <v>6.9361999999999993E-2</v>
      </c>
      <c r="I48" s="24"/>
      <c r="J48" s="5"/>
    </row>
    <row r="49" spans="1:10" ht="12.95" customHeight="1">
      <c r="A49" s="18" t="s">
        <v>2092</v>
      </c>
      <c r="B49" s="19" t="s">
        <v>2093</v>
      </c>
      <c r="C49" s="15" t="s">
        <v>2094</v>
      </c>
      <c r="D49" s="15" t="s">
        <v>175</v>
      </c>
      <c r="E49" s="20">
        <v>6100</v>
      </c>
      <c r="F49" s="21">
        <v>6.1566000000000001</v>
      </c>
      <c r="G49" s="22">
        <v>1E-4</v>
      </c>
      <c r="H49" s="23">
        <v>6.8109000000000003E-2</v>
      </c>
      <c r="I49" s="24"/>
      <c r="J49" s="5"/>
    </row>
    <row r="50" spans="1:10" ht="12.95" customHeight="1">
      <c r="A50" s="5"/>
      <c r="B50" s="14" t="s">
        <v>179</v>
      </c>
      <c r="C50" s="15"/>
      <c r="D50" s="15"/>
      <c r="E50" s="15"/>
      <c r="F50" s="25">
        <v>38817.996400000004</v>
      </c>
      <c r="G50" s="26">
        <v>0.93089999999999995</v>
      </c>
      <c r="H50" s="27"/>
      <c r="I50" s="28"/>
      <c r="J50" s="5"/>
    </row>
    <row r="51" spans="1:10" ht="12.95" customHeight="1">
      <c r="A51" s="5"/>
      <c r="B51" s="29" t="s">
        <v>180</v>
      </c>
      <c r="C51" s="2"/>
      <c r="D51" s="2"/>
      <c r="E51" s="2"/>
      <c r="F51" s="27" t="s">
        <v>181</v>
      </c>
      <c r="G51" s="27" t="s">
        <v>181</v>
      </c>
      <c r="H51" s="27"/>
      <c r="I51" s="28"/>
      <c r="J51" s="5"/>
    </row>
    <row r="52" spans="1:10" ht="12.95" customHeight="1">
      <c r="A52" s="5"/>
      <c r="B52" s="29" t="s">
        <v>179</v>
      </c>
      <c r="C52" s="2"/>
      <c r="D52" s="2"/>
      <c r="E52" s="2"/>
      <c r="F52" s="27" t="s">
        <v>181</v>
      </c>
      <c r="G52" s="27" t="s">
        <v>181</v>
      </c>
      <c r="H52" s="27"/>
      <c r="I52" s="28"/>
      <c r="J52" s="5"/>
    </row>
    <row r="53" spans="1:10" ht="12.95" customHeight="1">
      <c r="A53" s="5"/>
      <c r="B53" s="29" t="s">
        <v>182</v>
      </c>
      <c r="C53" s="30"/>
      <c r="D53" s="2"/>
      <c r="E53" s="30"/>
      <c r="F53" s="25">
        <v>38817.996400000004</v>
      </c>
      <c r="G53" s="26">
        <v>0.93089999999999995</v>
      </c>
      <c r="H53" s="27"/>
      <c r="I53" s="28"/>
      <c r="J53" s="5"/>
    </row>
    <row r="54" spans="1:10" ht="12.95" customHeight="1">
      <c r="A54" s="5"/>
      <c r="B54" s="14" t="s">
        <v>1797</v>
      </c>
      <c r="C54" s="15"/>
      <c r="D54" s="15"/>
      <c r="E54" s="15"/>
      <c r="F54" s="15"/>
      <c r="G54" s="15"/>
      <c r="H54" s="16"/>
      <c r="I54" s="17"/>
      <c r="J54" s="5"/>
    </row>
    <row r="55" spans="1:10" ht="12.95" customHeight="1">
      <c r="A55" s="5"/>
      <c r="B55" s="14" t="s">
        <v>2163</v>
      </c>
      <c r="C55" s="15"/>
      <c r="D55" s="15"/>
      <c r="E55" s="15"/>
      <c r="F55" s="5"/>
      <c r="G55" s="16"/>
      <c r="H55" s="16"/>
      <c r="I55" s="17"/>
      <c r="J55" s="5"/>
    </row>
    <row r="56" spans="1:10" ht="12.95" customHeight="1">
      <c r="A56" s="18" t="s">
        <v>2164</v>
      </c>
      <c r="B56" s="19" t="s">
        <v>2165</v>
      </c>
      <c r="C56" s="15" t="s">
        <v>2166</v>
      </c>
      <c r="D56" s="15"/>
      <c r="E56" s="20">
        <v>1555.222</v>
      </c>
      <c r="F56" s="21">
        <v>162.78479999999999</v>
      </c>
      <c r="G56" s="22">
        <v>3.8999999999999998E-3</v>
      </c>
      <c r="H56" s="23"/>
      <c r="I56" s="24"/>
      <c r="J56" s="5"/>
    </row>
    <row r="57" spans="1:10" ht="12.95" customHeight="1">
      <c r="A57" s="5"/>
      <c r="B57" s="14" t="s">
        <v>179</v>
      </c>
      <c r="C57" s="15"/>
      <c r="D57" s="15"/>
      <c r="E57" s="15"/>
      <c r="F57" s="25">
        <v>162.78479999999999</v>
      </c>
      <c r="G57" s="26">
        <v>3.8999999999999998E-3</v>
      </c>
      <c r="H57" s="27"/>
      <c r="I57" s="28"/>
      <c r="J57" s="5"/>
    </row>
    <row r="58" spans="1:10" ht="12.95" customHeight="1">
      <c r="A58" s="5"/>
      <c r="B58" s="29" t="s">
        <v>182</v>
      </c>
      <c r="C58" s="30"/>
      <c r="D58" s="2"/>
      <c r="E58" s="30"/>
      <c r="F58" s="25">
        <v>162.78479999999999</v>
      </c>
      <c r="G58" s="26">
        <v>3.8999999999999998E-3</v>
      </c>
      <c r="H58" s="27"/>
      <c r="I58" s="28"/>
      <c r="J58" s="5"/>
    </row>
    <row r="59" spans="1:10" ht="12.95" customHeight="1">
      <c r="A59" s="5"/>
      <c r="B59" s="14" t="s">
        <v>183</v>
      </c>
      <c r="C59" s="15"/>
      <c r="D59" s="15"/>
      <c r="E59" s="15"/>
      <c r="F59" s="15"/>
      <c r="G59" s="15"/>
      <c r="H59" s="16"/>
      <c r="I59" s="17"/>
      <c r="J59" s="5"/>
    </row>
    <row r="60" spans="1:10" ht="12.95" customHeight="1">
      <c r="A60" s="18" t="s">
        <v>184</v>
      </c>
      <c r="B60" s="19" t="s">
        <v>185</v>
      </c>
      <c r="C60" s="15"/>
      <c r="D60" s="15"/>
      <c r="E60" s="20"/>
      <c r="F60" s="21">
        <v>1068.4055000000001</v>
      </c>
      <c r="G60" s="22">
        <v>2.5600000000000001E-2</v>
      </c>
      <c r="H60" s="23">
        <v>6.6456752547202208E-2</v>
      </c>
      <c r="I60" s="24"/>
      <c r="J60" s="5"/>
    </row>
    <row r="61" spans="1:10" ht="12.95" customHeight="1">
      <c r="A61" s="5"/>
      <c r="B61" s="14" t="s">
        <v>179</v>
      </c>
      <c r="C61" s="15"/>
      <c r="D61" s="15"/>
      <c r="E61" s="15"/>
      <c r="F61" s="25">
        <v>1068.4055000000001</v>
      </c>
      <c r="G61" s="26">
        <v>2.5600000000000001E-2</v>
      </c>
      <c r="H61" s="27"/>
      <c r="I61" s="28"/>
      <c r="J61" s="5"/>
    </row>
    <row r="62" spans="1:10" ht="12.95" customHeight="1">
      <c r="A62" s="5"/>
      <c r="B62" s="29" t="s">
        <v>182</v>
      </c>
      <c r="C62" s="30"/>
      <c r="D62" s="2"/>
      <c r="E62" s="30"/>
      <c r="F62" s="25">
        <v>1068.4055000000001</v>
      </c>
      <c r="G62" s="26">
        <v>2.5600000000000001E-2</v>
      </c>
      <c r="H62" s="27"/>
      <c r="I62" s="28"/>
      <c r="J62" s="5"/>
    </row>
    <row r="63" spans="1:10" ht="12.95" customHeight="1">
      <c r="A63" s="5"/>
      <c r="B63" s="29" t="s">
        <v>187</v>
      </c>
      <c r="C63" s="15"/>
      <c r="D63" s="2"/>
      <c r="E63" s="15"/>
      <c r="F63" s="32">
        <v>733.78189999999995</v>
      </c>
      <c r="G63" s="26">
        <v>1.77E-2</v>
      </c>
      <c r="H63" s="27"/>
      <c r="I63" s="28"/>
      <c r="J63" s="5"/>
    </row>
    <row r="64" spans="1:10" ht="12.95" customHeight="1">
      <c r="A64" s="5"/>
      <c r="B64" s="33" t="s">
        <v>188</v>
      </c>
      <c r="C64" s="34"/>
      <c r="D64" s="34"/>
      <c r="E64" s="34"/>
      <c r="F64" s="35">
        <v>41697.339999999997</v>
      </c>
      <c r="G64" s="36">
        <v>1</v>
      </c>
      <c r="H64" s="37"/>
      <c r="I64" s="38"/>
      <c r="J64" s="5"/>
    </row>
    <row r="65" spans="1:10" ht="12.95" customHeight="1">
      <c r="A65" s="5"/>
      <c r="B65" s="7"/>
      <c r="C65" s="5"/>
      <c r="D65" s="5"/>
      <c r="E65" s="5"/>
      <c r="F65" s="5"/>
      <c r="G65" s="5"/>
      <c r="H65" s="5"/>
      <c r="I65" s="5"/>
      <c r="J65" s="5"/>
    </row>
    <row r="66" spans="1:10" ht="12.95" customHeight="1">
      <c r="A66" s="5"/>
      <c r="B66" s="4" t="s">
        <v>2544</v>
      </c>
      <c r="C66" s="5"/>
      <c r="D66" s="5"/>
      <c r="E66" s="5"/>
      <c r="F66" s="5"/>
      <c r="G66" s="5"/>
      <c r="H66" s="5"/>
      <c r="I66" s="5"/>
      <c r="J66" s="5"/>
    </row>
    <row r="67" spans="1:10" ht="12.95" customHeight="1">
      <c r="A67" s="5"/>
      <c r="B67" s="4" t="s">
        <v>237</v>
      </c>
      <c r="C67" s="5"/>
      <c r="D67" s="5"/>
      <c r="E67" s="5"/>
      <c r="F67" s="5"/>
      <c r="G67" s="5"/>
      <c r="H67" s="5"/>
      <c r="I67" s="5"/>
      <c r="J67" s="5"/>
    </row>
    <row r="68" spans="1:10" ht="12.95" customHeight="1">
      <c r="A68" s="5"/>
      <c r="B68" s="4" t="s">
        <v>191</v>
      </c>
      <c r="C68" s="5"/>
      <c r="D68" s="5"/>
      <c r="E68" s="5"/>
      <c r="F68" s="5"/>
      <c r="G68" s="5"/>
      <c r="H68" s="5"/>
      <c r="I68" s="5"/>
      <c r="J68" s="5"/>
    </row>
    <row r="69" spans="1:10" ht="26.1" customHeight="1">
      <c r="A69" s="5"/>
      <c r="B69" s="83" t="s">
        <v>192</v>
      </c>
      <c r="C69" s="83"/>
      <c r="D69" s="83"/>
      <c r="E69" s="83"/>
      <c r="F69" s="83"/>
      <c r="G69" s="83"/>
      <c r="H69" s="83"/>
      <c r="I69" s="83"/>
      <c r="J69" s="5"/>
    </row>
    <row r="70" spans="1:10" ht="12.95" customHeight="1">
      <c r="A70" s="5"/>
      <c r="B70" s="83" t="s">
        <v>193</v>
      </c>
      <c r="C70" s="83"/>
      <c r="D70" s="83"/>
      <c r="E70" s="83"/>
      <c r="F70" s="83"/>
      <c r="G70" s="83"/>
      <c r="H70" s="83"/>
      <c r="I70" s="83"/>
      <c r="J70" s="5"/>
    </row>
    <row r="71" spans="1:10" ht="12.95" customHeight="1">
      <c r="A71" s="5"/>
      <c r="B71" s="83"/>
      <c r="C71" s="83"/>
      <c r="D71" s="83"/>
      <c r="E71" s="83"/>
      <c r="F71" s="83"/>
      <c r="G71" s="83"/>
      <c r="H71" s="83"/>
      <c r="I71" s="83"/>
      <c r="J71" s="5"/>
    </row>
    <row r="72" spans="1:10" ht="12.95" customHeight="1">
      <c r="A72" s="5"/>
      <c r="B72" s="83"/>
      <c r="C72" s="83"/>
      <c r="D72" s="83"/>
      <c r="E72" s="83"/>
      <c r="F72" s="83"/>
      <c r="G72" s="83"/>
      <c r="H72" s="83"/>
      <c r="I72" s="83"/>
      <c r="J72" s="5"/>
    </row>
    <row r="73" spans="1:10" ht="12.95" customHeight="1">
      <c r="A73" s="5"/>
      <c r="B73" s="83"/>
      <c r="C73" s="83"/>
      <c r="D73" s="83"/>
      <c r="E73" s="83"/>
      <c r="F73" s="83"/>
      <c r="G73" s="83"/>
      <c r="H73" s="83"/>
      <c r="I73" s="83"/>
      <c r="J73" s="5"/>
    </row>
    <row r="74" spans="1:10" ht="12.95" customHeight="1">
      <c r="A74" s="5"/>
      <c r="B74" s="83"/>
      <c r="C74" s="83"/>
      <c r="D74" s="83"/>
      <c r="E74" s="83"/>
      <c r="F74" s="83"/>
      <c r="G74" s="83"/>
      <c r="H74" s="83"/>
      <c r="I74" s="83"/>
      <c r="J74" s="5"/>
    </row>
    <row r="75" spans="1:10" ht="12.95" customHeight="1">
      <c r="A75" s="5"/>
      <c r="B75" s="5"/>
      <c r="C75" s="84" t="s">
        <v>3630</v>
      </c>
      <c r="D75" s="84"/>
      <c r="E75" s="84"/>
      <c r="F75" s="84"/>
      <c r="G75" s="5"/>
      <c r="H75" s="5"/>
      <c r="I75" s="5"/>
      <c r="J75" s="5"/>
    </row>
    <row r="76" spans="1:10" ht="12.95" customHeight="1">
      <c r="A76" s="5"/>
      <c r="B76" s="39" t="s">
        <v>197</v>
      </c>
      <c r="C76" s="84" t="s">
        <v>198</v>
      </c>
      <c r="D76" s="84"/>
      <c r="E76" s="84"/>
      <c r="F76" s="84"/>
      <c r="G76" s="5"/>
      <c r="H76" s="5"/>
      <c r="I76" s="5"/>
      <c r="J76" s="5"/>
    </row>
    <row r="77" spans="1:10" ht="120.95" customHeight="1">
      <c r="A77" s="5"/>
      <c r="B77" s="40"/>
      <c r="C77" s="85"/>
      <c r="D77" s="85"/>
      <c r="E77" s="5"/>
      <c r="F77" s="5"/>
      <c r="G77" s="5"/>
      <c r="H77" s="5"/>
      <c r="I77" s="5"/>
      <c r="J77" s="5"/>
    </row>
  </sheetData>
  <mergeCells count="9">
    <mergeCell ref="B74:I74"/>
    <mergeCell ref="C75:F75"/>
    <mergeCell ref="C76:F76"/>
    <mergeCell ref="C77:D77"/>
    <mergeCell ref="B69:I69"/>
    <mergeCell ref="B70:I70"/>
    <mergeCell ref="B71:I71"/>
    <mergeCell ref="B72:I72"/>
    <mergeCell ref="B73:I73"/>
  </mergeCells>
  <hyperlinks>
    <hyperlink ref="A1" location="AxisCreditRiskFund" display="AXISIOF" xr:uid="{00000000-0004-0000-2800-000000000000}"/>
    <hyperlink ref="B1" location="AxisCreditRiskFund" display="Axis Credit Risk Fund" xr:uid="{00000000-0004-0000-2800-000001000000}"/>
  </hyperlinks>
  <pageMargins left="0" right="0" top="0" bottom="0" header="0" footer="0"/>
  <pageSetup orientation="landscape"/>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outlinePr summaryBelow="0"/>
  </sheetPr>
  <dimension ref="A1:J10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83</v>
      </c>
      <c r="B1" s="4" t="s">
        <v>84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30974</v>
      </c>
      <c r="F7" s="21">
        <v>556.30849999999998</v>
      </c>
      <c r="G7" s="22">
        <v>1.8700000000000001E-2</v>
      </c>
      <c r="H7" s="31"/>
      <c r="I7" s="24"/>
      <c r="J7" s="5"/>
    </row>
    <row r="8" spans="1:10" ht="12.95" customHeight="1">
      <c r="A8" s="18" t="s">
        <v>245</v>
      </c>
      <c r="B8" s="19" t="s">
        <v>246</v>
      </c>
      <c r="C8" s="15" t="s">
        <v>247</v>
      </c>
      <c r="D8" s="15" t="s">
        <v>244</v>
      </c>
      <c r="E8" s="20">
        <v>37857</v>
      </c>
      <c r="F8" s="21">
        <v>492.1789</v>
      </c>
      <c r="G8" s="22">
        <v>1.66E-2</v>
      </c>
      <c r="H8" s="31"/>
      <c r="I8" s="24"/>
      <c r="J8" s="5"/>
    </row>
    <row r="9" spans="1:10" ht="12.95" customHeight="1">
      <c r="A9" s="18" t="s">
        <v>252</v>
      </c>
      <c r="B9" s="19" t="s">
        <v>253</v>
      </c>
      <c r="C9" s="15" t="s">
        <v>254</v>
      </c>
      <c r="D9" s="15" t="s">
        <v>255</v>
      </c>
      <c r="E9" s="20">
        <v>25061</v>
      </c>
      <c r="F9" s="21">
        <v>465.5958</v>
      </c>
      <c r="G9" s="22">
        <v>1.5699999999999999E-2</v>
      </c>
      <c r="H9" s="31"/>
      <c r="I9" s="24"/>
      <c r="J9" s="5"/>
    </row>
    <row r="10" spans="1:10" ht="12.95" customHeight="1">
      <c r="A10" s="18" t="s">
        <v>294</v>
      </c>
      <c r="B10" s="19" t="s">
        <v>295</v>
      </c>
      <c r="C10" s="15" t="s">
        <v>296</v>
      </c>
      <c r="D10" s="15" t="s">
        <v>297</v>
      </c>
      <c r="E10" s="20">
        <v>6895</v>
      </c>
      <c r="F10" s="21">
        <v>453.4083</v>
      </c>
      <c r="G10" s="22">
        <v>1.5299999999999999E-2</v>
      </c>
      <c r="H10" s="31"/>
      <c r="I10" s="24"/>
      <c r="J10" s="5"/>
    </row>
    <row r="11" spans="1:10" ht="12.95" customHeight="1">
      <c r="A11" s="18" t="s">
        <v>248</v>
      </c>
      <c r="B11" s="19" t="s">
        <v>249</v>
      </c>
      <c r="C11" s="15" t="s">
        <v>250</v>
      </c>
      <c r="D11" s="15" t="s">
        <v>251</v>
      </c>
      <c r="E11" s="20">
        <v>32282</v>
      </c>
      <c r="F11" s="21">
        <v>417.14800000000002</v>
      </c>
      <c r="G11" s="22">
        <v>1.4E-2</v>
      </c>
      <c r="H11" s="31"/>
      <c r="I11" s="24"/>
      <c r="J11" s="5"/>
    </row>
    <row r="12" spans="1:10" ht="12.95" customHeight="1">
      <c r="A12" s="18" t="s">
        <v>277</v>
      </c>
      <c r="B12" s="19" t="s">
        <v>278</v>
      </c>
      <c r="C12" s="15" t="s">
        <v>279</v>
      </c>
      <c r="D12" s="15" t="s">
        <v>280</v>
      </c>
      <c r="E12" s="20">
        <v>13200</v>
      </c>
      <c r="F12" s="21">
        <v>391.52519999999998</v>
      </c>
      <c r="G12" s="22">
        <v>1.32E-2</v>
      </c>
      <c r="H12" s="31"/>
      <c r="I12" s="24"/>
      <c r="J12" s="5"/>
    </row>
    <row r="13" spans="1:10" ht="12.95" customHeight="1">
      <c r="A13" s="18" t="s">
        <v>535</v>
      </c>
      <c r="B13" s="19" t="s">
        <v>536</v>
      </c>
      <c r="C13" s="15" t="s">
        <v>537</v>
      </c>
      <c r="D13" s="15" t="s">
        <v>244</v>
      </c>
      <c r="E13" s="20">
        <v>125810</v>
      </c>
      <c r="F13" s="21">
        <v>309.99579999999997</v>
      </c>
      <c r="G13" s="22">
        <v>1.04E-2</v>
      </c>
      <c r="H13" s="31"/>
      <c r="I13" s="24"/>
      <c r="J13" s="5"/>
    </row>
    <row r="14" spans="1:10" ht="12.95" customHeight="1">
      <c r="A14" s="18" t="s">
        <v>290</v>
      </c>
      <c r="B14" s="19" t="s">
        <v>291</v>
      </c>
      <c r="C14" s="15" t="s">
        <v>292</v>
      </c>
      <c r="D14" s="15" t="s">
        <v>293</v>
      </c>
      <c r="E14" s="20">
        <v>13000</v>
      </c>
      <c r="F14" s="21">
        <v>231.517</v>
      </c>
      <c r="G14" s="22">
        <v>7.7999999999999996E-3</v>
      </c>
      <c r="H14" s="31"/>
      <c r="I14" s="24"/>
      <c r="J14" s="5"/>
    </row>
    <row r="15" spans="1:10" ht="12.95" customHeight="1">
      <c r="A15" s="18" t="s">
        <v>368</v>
      </c>
      <c r="B15" s="19" t="s">
        <v>369</v>
      </c>
      <c r="C15" s="15" t="s">
        <v>370</v>
      </c>
      <c r="D15" s="15" t="s">
        <v>297</v>
      </c>
      <c r="E15" s="20">
        <v>14240</v>
      </c>
      <c r="F15" s="21">
        <v>224.98490000000001</v>
      </c>
      <c r="G15" s="22">
        <v>7.6E-3</v>
      </c>
      <c r="H15" s="31"/>
      <c r="I15" s="24"/>
      <c r="J15" s="5"/>
    </row>
    <row r="16" spans="1:10" ht="12.95" customHeight="1">
      <c r="A16" s="18" t="s">
        <v>274</v>
      </c>
      <c r="B16" s="19" t="s">
        <v>275</v>
      </c>
      <c r="C16" s="15" t="s">
        <v>276</v>
      </c>
      <c r="D16" s="15" t="s">
        <v>244</v>
      </c>
      <c r="E16" s="20">
        <v>23110</v>
      </c>
      <c r="F16" s="21">
        <v>193.88130000000001</v>
      </c>
      <c r="G16" s="22">
        <v>6.4999999999999997E-3</v>
      </c>
      <c r="H16" s="31"/>
      <c r="I16" s="24"/>
      <c r="J16" s="5"/>
    </row>
    <row r="17" spans="1:10" ht="12.95" customHeight="1">
      <c r="A17" s="18" t="s">
        <v>618</v>
      </c>
      <c r="B17" s="19" t="s">
        <v>619</v>
      </c>
      <c r="C17" s="15" t="s">
        <v>620</v>
      </c>
      <c r="D17" s="15" t="s">
        <v>621</v>
      </c>
      <c r="E17" s="20">
        <v>4689</v>
      </c>
      <c r="F17" s="21">
        <v>190.63130000000001</v>
      </c>
      <c r="G17" s="22">
        <v>6.4000000000000003E-3</v>
      </c>
      <c r="H17" s="31"/>
      <c r="I17" s="24"/>
      <c r="J17" s="5"/>
    </row>
    <row r="18" spans="1:10" ht="12.95" customHeight="1">
      <c r="A18" s="18" t="s">
        <v>264</v>
      </c>
      <c r="B18" s="19" t="s">
        <v>265</v>
      </c>
      <c r="C18" s="15" t="s">
        <v>266</v>
      </c>
      <c r="D18" s="15" t="s">
        <v>255</v>
      </c>
      <c r="E18" s="20">
        <v>4353</v>
      </c>
      <c r="F18" s="21">
        <v>185.9101</v>
      </c>
      <c r="G18" s="22">
        <v>6.3E-3</v>
      </c>
      <c r="H18" s="31"/>
      <c r="I18" s="24"/>
      <c r="J18" s="5"/>
    </row>
    <row r="19" spans="1:10" ht="12.95" customHeight="1">
      <c r="A19" s="18" t="s">
        <v>260</v>
      </c>
      <c r="B19" s="19" t="s">
        <v>261</v>
      </c>
      <c r="C19" s="15" t="s">
        <v>262</v>
      </c>
      <c r="D19" s="15" t="s">
        <v>263</v>
      </c>
      <c r="E19" s="20">
        <v>4872</v>
      </c>
      <c r="F19" s="21">
        <v>181.47229999999999</v>
      </c>
      <c r="G19" s="22">
        <v>6.1000000000000004E-3</v>
      </c>
      <c r="H19" s="31"/>
      <c r="I19" s="24"/>
      <c r="J19" s="5"/>
    </row>
    <row r="20" spans="1:10" ht="12.95" customHeight="1">
      <c r="A20" s="18" t="s">
        <v>688</v>
      </c>
      <c r="B20" s="19" t="s">
        <v>689</v>
      </c>
      <c r="C20" s="15" t="s">
        <v>690</v>
      </c>
      <c r="D20" s="15" t="s">
        <v>419</v>
      </c>
      <c r="E20" s="20">
        <v>25000</v>
      </c>
      <c r="F20" s="21">
        <v>174.91249999999999</v>
      </c>
      <c r="G20" s="22">
        <v>5.8999999999999999E-3</v>
      </c>
      <c r="H20" s="31"/>
      <c r="I20" s="24"/>
      <c r="J20" s="5"/>
    </row>
    <row r="21" spans="1:10" ht="12.95" customHeight="1">
      <c r="A21" s="18" t="s">
        <v>2239</v>
      </c>
      <c r="B21" s="19" t="s">
        <v>2240</v>
      </c>
      <c r="C21" s="15" t="s">
        <v>2241</v>
      </c>
      <c r="D21" s="15" t="s">
        <v>541</v>
      </c>
      <c r="E21" s="20">
        <v>10512</v>
      </c>
      <c r="F21" s="21">
        <v>166.8938</v>
      </c>
      <c r="G21" s="22">
        <v>5.5999999999999999E-3</v>
      </c>
      <c r="H21" s="31"/>
      <c r="I21" s="24"/>
      <c r="J21" s="5"/>
    </row>
    <row r="22" spans="1:10" ht="12.95" customHeight="1">
      <c r="A22" s="18" t="s">
        <v>267</v>
      </c>
      <c r="B22" s="19" t="s">
        <v>268</v>
      </c>
      <c r="C22" s="15" t="s">
        <v>269</v>
      </c>
      <c r="D22" s="15" t="s">
        <v>270</v>
      </c>
      <c r="E22" s="20">
        <v>9987</v>
      </c>
      <c r="F22" s="21">
        <v>162.5035</v>
      </c>
      <c r="G22" s="22">
        <v>5.4999999999999997E-3</v>
      </c>
      <c r="H22" s="31"/>
      <c r="I22" s="24"/>
      <c r="J22" s="5"/>
    </row>
    <row r="23" spans="1:10" ht="12.95" customHeight="1">
      <c r="A23" s="18" t="s">
        <v>1347</v>
      </c>
      <c r="B23" s="19" t="s">
        <v>1348</v>
      </c>
      <c r="C23" s="15" t="s">
        <v>1349</v>
      </c>
      <c r="D23" s="15" t="s">
        <v>621</v>
      </c>
      <c r="E23" s="20">
        <v>29187</v>
      </c>
      <c r="F23" s="21">
        <v>161.01009999999999</v>
      </c>
      <c r="G23" s="22">
        <v>5.4000000000000003E-3</v>
      </c>
      <c r="H23" s="31"/>
      <c r="I23" s="24"/>
      <c r="J23" s="5"/>
    </row>
    <row r="24" spans="1:10" ht="12.95" customHeight="1">
      <c r="A24" s="18" t="s">
        <v>377</v>
      </c>
      <c r="B24" s="19" t="s">
        <v>378</v>
      </c>
      <c r="C24" s="15" t="s">
        <v>379</v>
      </c>
      <c r="D24" s="15" t="s">
        <v>293</v>
      </c>
      <c r="E24" s="20">
        <v>10114</v>
      </c>
      <c r="F24" s="21">
        <v>155.1386</v>
      </c>
      <c r="G24" s="22">
        <v>5.1999999999999998E-3</v>
      </c>
      <c r="H24" s="31"/>
      <c r="I24" s="24"/>
      <c r="J24" s="5"/>
    </row>
    <row r="25" spans="1:10" ht="12.95" customHeight="1">
      <c r="A25" s="18" t="s">
        <v>2242</v>
      </c>
      <c r="B25" s="19" t="s">
        <v>2243</v>
      </c>
      <c r="C25" s="15" t="s">
        <v>2244</v>
      </c>
      <c r="D25" s="15" t="s">
        <v>297</v>
      </c>
      <c r="E25" s="20">
        <v>150</v>
      </c>
      <c r="F25" s="21">
        <v>153.74520000000001</v>
      </c>
      <c r="G25" s="22">
        <v>5.1999999999999998E-3</v>
      </c>
      <c r="H25" s="43" t="s">
        <v>5193</v>
      </c>
      <c r="I25" s="24"/>
      <c r="J25" s="5"/>
    </row>
    <row r="26" spans="1:10" ht="12.95" customHeight="1">
      <c r="A26" s="18" t="s">
        <v>505</v>
      </c>
      <c r="B26" s="19" t="s">
        <v>506</v>
      </c>
      <c r="C26" s="15" t="s">
        <v>507</v>
      </c>
      <c r="D26" s="15" t="s">
        <v>297</v>
      </c>
      <c r="E26" s="20">
        <v>12330</v>
      </c>
      <c r="F26" s="21">
        <v>152.14599999999999</v>
      </c>
      <c r="G26" s="22">
        <v>5.1000000000000004E-3</v>
      </c>
      <c r="H26" s="31"/>
      <c r="I26" s="24"/>
      <c r="J26" s="5"/>
    </row>
    <row r="27" spans="1:10" ht="12.95" customHeight="1">
      <c r="A27" s="18" t="s">
        <v>475</v>
      </c>
      <c r="B27" s="19" t="s">
        <v>476</v>
      </c>
      <c r="C27" s="15" t="s">
        <v>477</v>
      </c>
      <c r="D27" s="15" t="s">
        <v>255</v>
      </c>
      <c r="E27" s="20">
        <v>2342</v>
      </c>
      <c r="F27" s="21">
        <v>144.55760000000001</v>
      </c>
      <c r="G27" s="22">
        <v>4.8999999999999998E-3</v>
      </c>
      <c r="H27" s="31"/>
      <c r="I27" s="24"/>
      <c r="J27" s="5"/>
    </row>
    <row r="28" spans="1:10" ht="12.95" customHeight="1">
      <c r="A28" s="18" t="s">
        <v>281</v>
      </c>
      <c r="B28" s="19" t="s">
        <v>282</v>
      </c>
      <c r="C28" s="15" t="s">
        <v>283</v>
      </c>
      <c r="D28" s="15" t="s">
        <v>244</v>
      </c>
      <c r="E28" s="20">
        <v>7631</v>
      </c>
      <c r="F28" s="21">
        <v>134.7062</v>
      </c>
      <c r="G28" s="22">
        <v>4.4999999999999997E-3</v>
      </c>
      <c r="H28" s="31"/>
      <c r="I28" s="24"/>
      <c r="J28" s="5"/>
    </row>
    <row r="29" spans="1:10" ht="12.95" customHeight="1">
      <c r="A29" s="18" t="s">
        <v>284</v>
      </c>
      <c r="B29" s="19" t="s">
        <v>285</v>
      </c>
      <c r="C29" s="15" t="s">
        <v>286</v>
      </c>
      <c r="D29" s="15" t="s">
        <v>259</v>
      </c>
      <c r="E29" s="20">
        <v>5375</v>
      </c>
      <c r="F29" s="21">
        <v>134.16810000000001</v>
      </c>
      <c r="G29" s="22">
        <v>4.4999999999999997E-3</v>
      </c>
      <c r="H29" s="31"/>
      <c r="I29" s="24"/>
      <c r="J29" s="5"/>
    </row>
    <row r="30" spans="1:10" ht="12.95" customHeight="1">
      <c r="A30" s="18" t="s">
        <v>1100</v>
      </c>
      <c r="B30" s="19" t="s">
        <v>1101</v>
      </c>
      <c r="C30" s="15" t="s">
        <v>1102</v>
      </c>
      <c r="D30" s="15" t="s">
        <v>541</v>
      </c>
      <c r="E30" s="20">
        <v>202400</v>
      </c>
      <c r="F30" s="21">
        <v>129.51580000000001</v>
      </c>
      <c r="G30" s="22">
        <v>4.4000000000000003E-3</v>
      </c>
      <c r="H30" s="31"/>
      <c r="I30" s="24"/>
      <c r="J30" s="5"/>
    </row>
    <row r="31" spans="1:10" ht="12.95" customHeight="1">
      <c r="A31" s="18" t="s">
        <v>416</v>
      </c>
      <c r="B31" s="19" t="s">
        <v>417</v>
      </c>
      <c r="C31" s="15" t="s">
        <v>418</v>
      </c>
      <c r="D31" s="15" t="s">
        <v>419</v>
      </c>
      <c r="E31" s="20">
        <v>18930</v>
      </c>
      <c r="F31" s="21">
        <v>124.5121</v>
      </c>
      <c r="G31" s="22">
        <v>4.1999999999999997E-3</v>
      </c>
      <c r="H31" s="31"/>
      <c r="I31" s="24"/>
      <c r="J31" s="5"/>
    </row>
    <row r="32" spans="1:10" ht="12.95" customHeight="1">
      <c r="A32" s="18" t="s">
        <v>1020</v>
      </c>
      <c r="B32" s="19" t="s">
        <v>1021</v>
      </c>
      <c r="C32" s="15" t="s">
        <v>1022</v>
      </c>
      <c r="D32" s="15" t="s">
        <v>531</v>
      </c>
      <c r="E32" s="20">
        <v>2828</v>
      </c>
      <c r="F32" s="21">
        <v>99.203400000000002</v>
      </c>
      <c r="G32" s="22">
        <v>3.3E-3</v>
      </c>
      <c r="H32" s="31"/>
      <c r="I32" s="24"/>
      <c r="J32" s="5"/>
    </row>
    <row r="33" spans="1:10" ht="12.95" customHeight="1">
      <c r="A33" s="18" t="s">
        <v>306</v>
      </c>
      <c r="B33" s="19" t="s">
        <v>307</v>
      </c>
      <c r="C33" s="15" t="s">
        <v>308</v>
      </c>
      <c r="D33" s="15" t="s">
        <v>280</v>
      </c>
      <c r="E33" s="20">
        <v>11935</v>
      </c>
      <c r="F33" s="21">
        <v>93.862799999999993</v>
      </c>
      <c r="G33" s="22">
        <v>3.2000000000000002E-3</v>
      </c>
      <c r="H33" s="31"/>
      <c r="I33" s="24"/>
      <c r="J33" s="5"/>
    </row>
    <row r="34" spans="1:10" ht="12.95" customHeight="1">
      <c r="A34" s="18" t="s">
        <v>387</v>
      </c>
      <c r="B34" s="19" t="s">
        <v>388</v>
      </c>
      <c r="C34" s="15" t="s">
        <v>389</v>
      </c>
      <c r="D34" s="15" t="s">
        <v>293</v>
      </c>
      <c r="E34" s="20">
        <v>1478</v>
      </c>
      <c r="F34" s="21">
        <v>91.232500000000002</v>
      </c>
      <c r="G34" s="22">
        <v>3.0999999999999999E-3</v>
      </c>
      <c r="H34" s="31"/>
      <c r="I34" s="24"/>
      <c r="J34" s="5"/>
    </row>
    <row r="35" spans="1:10" ht="12.95" customHeight="1">
      <c r="A35" s="18" t="s">
        <v>383</v>
      </c>
      <c r="B35" s="19" t="s">
        <v>384</v>
      </c>
      <c r="C35" s="15" t="s">
        <v>385</v>
      </c>
      <c r="D35" s="15" t="s">
        <v>386</v>
      </c>
      <c r="E35" s="20">
        <v>3930</v>
      </c>
      <c r="F35" s="21">
        <v>87.821700000000007</v>
      </c>
      <c r="G35" s="22">
        <v>3.0000000000000001E-3</v>
      </c>
      <c r="H35" s="31"/>
      <c r="I35" s="24"/>
      <c r="J35" s="5"/>
    </row>
    <row r="36" spans="1:10" ht="12.95" customHeight="1">
      <c r="A36" s="18" t="s">
        <v>488</v>
      </c>
      <c r="B36" s="19" t="s">
        <v>489</v>
      </c>
      <c r="C36" s="15" t="s">
        <v>490</v>
      </c>
      <c r="D36" s="15" t="s">
        <v>301</v>
      </c>
      <c r="E36" s="20">
        <v>1902</v>
      </c>
      <c r="F36" s="21">
        <v>70.556600000000003</v>
      </c>
      <c r="G36" s="22">
        <v>2.3999999999999998E-3</v>
      </c>
      <c r="H36" s="31"/>
      <c r="I36" s="24"/>
      <c r="J36" s="5"/>
    </row>
    <row r="37" spans="1:10" ht="12.95" customHeight="1">
      <c r="A37" s="18" t="s">
        <v>482</v>
      </c>
      <c r="B37" s="19" t="s">
        <v>483</v>
      </c>
      <c r="C37" s="15" t="s">
        <v>484</v>
      </c>
      <c r="D37" s="15" t="s">
        <v>251</v>
      </c>
      <c r="E37" s="20">
        <v>23867</v>
      </c>
      <c r="F37" s="21">
        <v>69.715500000000006</v>
      </c>
      <c r="G37" s="22">
        <v>2.3E-3</v>
      </c>
      <c r="H37" s="31"/>
      <c r="I37" s="24"/>
      <c r="J37" s="5"/>
    </row>
    <row r="38" spans="1:10" ht="12.95" customHeight="1">
      <c r="A38" s="18" t="s">
        <v>646</v>
      </c>
      <c r="B38" s="19" t="s">
        <v>647</v>
      </c>
      <c r="C38" s="15" t="s">
        <v>648</v>
      </c>
      <c r="D38" s="15" t="s">
        <v>541</v>
      </c>
      <c r="E38" s="20">
        <v>9733</v>
      </c>
      <c r="F38" s="21">
        <v>65.366799999999998</v>
      </c>
      <c r="G38" s="22">
        <v>2.2000000000000001E-3</v>
      </c>
      <c r="H38" s="31"/>
      <c r="I38" s="24"/>
      <c r="J38" s="5"/>
    </row>
    <row r="39" spans="1:10" ht="12.95" customHeight="1">
      <c r="A39" s="18" t="s">
        <v>472</v>
      </c>
      <c r="B39" s="19" t="s">
        <v>473</v>
      </c>
      <c r="C39" s="15" t="s">
        <v>474</v>
      </c>
      <c r="D39" s="15" t="s">
        <v>386</v>
      </c>
      <c r="E39" s="20">
        <v>1239</v>
      </c>
      <c r="F39" s="21">
        <v>61.220799999999997</v>
      </c>
      <c r="G39" s="22">
        <v>2.0999999999999999E-3</v>
      </c>
      <c r="H39" s="31"/>
      <c r="I39" s="24"/>
      <c r="J39" s="5"/>
    </row>
    <row r="40" spans="1:10" ht="12.95" customHeight="1">
      <c r="A40" s="18" t="s">
        <v>694</v>
      </c>
      <c r="B40" s="19" t="s">
        <v>695</v>
      </c>
      <c r="C40" s="15" t="s">
        <v>696</v>
      </c>
      <c r="D40" s="15" t="s">
        <v>297</v>
      </c>
      <c r="E40" s="20">
        <v>353</v>
      </c>
      <c r="F40" s="21">
        <v>14.0085</v>
      </c>
      <c r="G40" s="22">
        <v>5.0000000000000001E-4</v>
      </c>
      <c r="H40" s="31"/>
      <c r="I40" s="24"/>
      <c r="J40" s="5"/>
    </row>
    <row r="41" spans="1:10" ht="12.95" customHeight="1">
      <c r="A41" s="18" t="s">
        <v>3213</v>
      </c>
      <c r="B41" s="19" t="s">
        <v>3214</v>
      </c>
      <c r="C41" s="15" t="s">
        <v>3215</v>
      </c>
      <c r="D41" s="15" t="s">
        <v>1042</v>
      </c>
      <c r="E41" s="20">
        <v>58</v>
      </c>
      <c r="F41" s="21">
        <v>1.681</v>
      </c>
      <c r="G41" s="22">
        <v>1E-4</v>
      </c>
      <c r="H41" s="31"/>
      <c r="I41" s="24"/>
      <c r="J41" s="5"/>
    </row>
    <row r="42" spans="1:10" ht="12.95" customHeight="1">
      <c r="A42" s="5"/>
      <c r="B42" s="14" t="s">
        <v>179</v>
      </c>
      <c r="C42" s="15"/>
      <c r="D42" s="15"/>
      <c r="E42" s="15"/>
      <c r="F42" s="25">
        <v>6743.0365000000002</v>
      </c>
      <c r="G42" s="26">
        <v>0.22689999999999999</v>
      </c>
      <c r="H42" s="27"/>
      <c r="I42" s="28"/>
      <c r="J42" s="5"/>
    </row>
    <row r="43" spans="1:10" ht="12.95" customHeight="1">
      <c r="A43" s="5"/>
      <c r="B43" s="29" t="s">
        <v>1795</v>
      </c>
      <c r="C43" s="2"/>
      <c r="D43" s="2"/>
      <c r="E43" s="2"/>
      <c r="F43" s="27" t="s">
        <v>181</v>
      </c>
      <c r="G43" s="27" t="s">
        <v>181</v>
      </c>
      <c r="H43" s="27"/>
      <c r="I43" s="28"/>
      <c r="J43" s="5"/>
    </row>
    <row r="44" spans="1:10" ht="12.95" customHeight="1">
      <c r="A44" s="5"/>
      <c r="B44" s="29" t="s">
        <v>179</v>
      </c>
      <c r="C44" s="2"/>
      <c r="D44" s="2"/>
      <c r="E44" s="2"/>
      <c r="F44" s="27" t="s">
        <v>181</v>
      </c>
      <c r="G44" s="27" t="s">
        <v>181</v>
      </c>
      <c r="H44" s="27"/>
      <c r="I44" s="28"/>
      <c r="J44" s="5"/>
    </row>
    <row r="45" spans="1:10" ht="12.95" customHeight="1">
      <c r="A45" s="5"/>
      <c r="B45" s="29" t="s">
        <v>182</v>
      </c>
      <c r="C45" s="30"/>
      <c r="D45" s="2"/>
      <c r="E45" s="30"/>
      <c r="F45" s="25">
        <v>6743.0365000000002</v>
      </c>
      <c r="G45" s="26">
        <v>0.22689999999999999</v>
      </c>
      <c r="H45" s="27"/>
      <c r="I45" s="28"/>
      <c r="J45" s="5"/>
    </row>
    <row r="46" spans="1:10" ht="12.95" customHeight="1">
      <c r="A46" s="5"/>
      <c r="B46" s="14" t="s">
        <v>170</v>
      </c>
      <c r="C46" s="15"/>
      <c r="D46" s="15"/>
      <c r="E46" s="15"/>
      <c r="F46" s="15"/>
      <c r="G46" s="15"/>
      <c r="H46" s="16"/>
      <c r="I46" s="17"/>
      <c r="J46" s="5"/>
    </row>
    <row r="47" spans="1:10" ht="12.95" customHeight="1">
      <c r="A47" s="5"/>
      <c r="B47" s="14" t="s">
        <v>171</v>
      </c>
      <c r="C47" s="15"/>
      <c r="D47" s="15"/>
      <c r="E47" s="15"/>
      <c r="F47" s="5"/>
      <c r="G47" s="16"/>
      <c r="H47" s="16"/>
      <c r="I47" s="17"/>
      <c r="J47" s="5"/>
    </row>
    <row r="48" spans="1:10" ht="12.95" customHeight="1">
      <c r="A48" s="18" t="s">
        <v>1993</v>
      </c>
      <c r="B48" s="19" t="s">
        <v>1994</v>
      </c>
      <c r="C48" s="15" t="s">
        <v>1995</v>
      </c>
      <c r="D48" s="15" t="s">
        <v>175</v>
      </c>
      <c r="E48" s="20">
        <v>3700000</v>
      </c>
      <c r="F48" s="21">
        <v>3721.0086000000001</v>
      </c>
      <c r="G48" s="22">
        <v>0.12520000000000001</v>
      </c>
      <c r="H48" s="23">
        <v>6.9759000000000002E-2</v>
      </c>
      <c r="I48" s="24"/>
      <c r="J48" s="5"/>
    </row>
    <row r="49" spans="1:10" ht="12.95" customHeight="1">
      <c r="A49" s="18" t="s">
        <v>3631</v>
      </c>
      <c r="B49" s="19" t="s">
        <v>3632</v>
      </c>
      <c r="C49" s="15" t="s">
        <v>3633</v>
      </c>
      <c r="D49" s="15" t="s">
        <v>203</v>
      </c>
      <c r="E49" s="20">
        <v>2500</v>
      </c>
      <c r="F49" s="21">
        <v>2526.5925000000002</v>
      </c>
      <c r="G49" s="22">
        <v>8.5000000000000006E-2</v>
      </c>
      <c r="H49" s="23">
        <v>7.4649999999999994E-2</v>
      </c>
      <c r="I49" s="24"/>
      <c r="J49" s="5"/>
    </row>
    <row r="50" spans="1:10" ht="12.95" customHeight="1">
      <c r="A50" s="18" t="s">
        <v>1869</v>
      </c>
      <c r="B50" s="19" t="s">
        <v>1870</v>
      </c>
      <c r="C50" s="15" t="s">
        <v>1871</v>
      </c>
      <c r="D50" s="15" t="s">
        <v>175</v>
      </c>
      <c r="E50" s="20">
        <v>2100000</v>
      </c>
      <c r="F50" s="21">
        <v>2149.3836000000001</v>
      </c>
      <c r="G50" s="22">
        <v>7.2300000000000003E-2</v>
      </c>
      <c r="H50" s="23">
        <v>6.9311999999999999E-2</v>
      </c>
      <c r="I50" s="24"/>
      <c r="J50" s="5"/>
    </row>
    <row r="51" spans="1:10" ht="12.95" customHeight="1">
      <c r="A51" s="18" t="s">
        <v>2260</v>
      </c>
      <c r="B51" s="19" t="s">
        <v>2261</v>
      </c>
      <c r="C51" s="15" t="s">
        <v>2262</v>
      </c>
      <c r="D51" s="15" t="s">
        <v>175</v>
      </c>
      <c r="E51" s="20">
        <v>1500000</v>
      </c>
      <c r="F51" s="21">
        <v>1560.4994999999999</v>
      </c>
      <c r="G51" s="22">
        <v>5.2499999999999998E-2</v>
      </c>
      <c r="H51" s="23">
        <v>7.1592000000000003E-2</v>
      </c>
      <c r="I51" s="24"/>
      <c r="J51" s="5"/>
    </row>
    <row r="52" spans="1:10" ht="12.95" customHeight="1">
      <c r="A52" s="18" t="s">
        <v>2257</v>
      </c>
      <c r="B52" s="19" t="s">
        <v>2258</v>
      </c>
      <c r="C52" s="15" t="s">
        <v>2259</v>
      </c>
      <c r="D52" s="15" t="s">
        <v>175</v>
      </c>
      <c r="E52" s="20">
        <v>1500000</v>
      </c>
      <c r="F52" s="21">
        <v>1537.7294999999999</v>
      </c>
      <c r="G52" s="22">
        <v>5.1700000000000003E-2</v>
      </c>
      <c r="H52" s="23">
        <v>7.1835999999999997E-2</v>
      </c>
      <c r="I52" s="24"/>
      <c r="J52" s="5"/>
    </row>
    <row r="53" spans="1:10" ht="12.95" customHeight="1">
      <c r="A53" s="18" t="s">
        <v>2263</v>
      </c>
      <c r="B53" s="19" t="s">
        <v>2264</v>
      </c>
      <c r="C53" s="15" t="s">
        <v>2265</v>
      </c>
      <c r="D53" s="15" t="s">
        <v>203</v>
      </c>
      <c r="E53" s="20">
        <v>1500</v>
      </c>
      <c r="F53" s="21">
        <v>1530.2384999999999</v>
      </c>
      <c r="G53" s="22">
        <v>5.1499999999999997E-2</v>
      </c>
      <c r="H53" s="23">
        <v>7.2975999999999999E-2</v>
      </c>
      <c r="I53" s="24"/>
      <c r="J53" s="5"/>
    </row>
    <row r="54" spans="1:10" ht="12.95" customHeight="1">
      <c r="A54" s="18" t="s">
        <v>3566</v>
      </c>
      <c r="B54" s="19" t="s">
        <v>3567</v>
      </c>
      <c r="C54" s="15" t="s">
        <v>3568</v>
      </c>
      <c r="D54" s="15" t="s">
        <v>2208</v>
      </c>
      <c r="E54" s="20">
        <v>1000</v>
      </c>
      <c r="F54" s="21">
        <v>1002.146</v>
      </c>
      <c r="G54" s="22">
        <v>3.3700000000000001E-2</v>
      </c>
      <c r="H54" s="23">
        <v>7.9099000000000003E-2</v>
      </c>
      <c r="I54" s="24"/>
      <c r="J54" s="5"/>
    </row>
    <row r="55" spans="1:10" ht="12.95" customHeight="1">
      <c r="A55" s="18" t="s">
        <v>3553</v>
      </c>
      <c r="B55" s="19" t="s">
        <v>3554</v>
      </c>
      <c r="C55" s="15" t="s">
        <v>3555</v>
      </c>
      <c r="D55" s="15" t="s">
        <v>203</v>
      </c>
      <c r="E55" s="20">
        <v>100</v>
      </c>
      <c r="F55" s="21">
        <v>984.56799999999998</v>
      </c>
      <c r="G55" s="22">
        <v>3.3099999999999997E-2</v>
      </c>
      <c r="H55" s="23">
        <v>7.8741000000000005E-2</v>
      </c>
      <c r="I55" s="24"/>
      <c r="J55" s="5"/>
    </row>
    <row r="56" spans="1:10" ht="12.95" customHeight="1">
      <c r="A56" s="18" t="s">
        <v>2032</v>
      </c>
      <c r="B56" s="19" t="s">
        <v>2033</v>
      </c>
      <c r="C56" s="15" t="s">
        <v>2034</v>
      </c>
      <c r="D56" s="15" t="s">
        <v>175</v>
      </c>
      <c r="E56" s="20">
        <v>900000</v>
      </c>
      <c r="F56" s="21">
        <v>922.9923</v>
      </c>
      <c r="G56" s="22">
        <v>3.1099999999999999E-2</v>
      </c>
      <c r="H56" s="23">
        <v>6.991E-2</v>
      </c>
      <c r="I56" s="24"/>
      <c r="J56" s="5"/>
    </row>
    <row r="57" spans="1:10" ht="12.95" customHeight="1">
      <c r="A57" s="18" t="s">
        <v>1885</v>
      </c>
      <c r="B57" s="19" t="s">
        <v>1886</v>
      </c>
      <c r="C57" s="15" t="s">
        <v>1887</v>
      </c>
      <c r="D57" s="15" t="s">
        <v>175</v>
      </c>
      <c r="E57" s="20">
        <v>500000</v>
      </c>
      <c r="F57" s="21">
        <v>510.87450000000001</v>
      </c>
      <c r="G57" s="22">
        <v>1.72E-2</v>
      </c>
      <c r="H57" s="23">
        <v>6.8953E-2</v>
      </c>
      <c r="I57" s="24"/>
      <c r="J57" s="5"/>
    </row>
    <row r="58" spans="1:10" ht="12.95" customHeight="1">
      <c r="A58" s="18" t="s">
        <v>3634</v>
      </c>
      <c r="B58" s="19" t="s">
        <v>3635</v>
      </c>
      <c r="C58" s="15" t="s">
        <v>3636</v>
      </c>
      <c r="D58" s="15" t="s">
        <v>2269</v>
      </c>
      <c r="E58" s="20">
        <v>50</v>
      </c>
      <c r="F58" s="21">
        <v>501.64499999999998</v>
      </c>
      <c r="G58" s="22">
        <v>1.6899999999999998E-2</v>
      </c>
      <c r="H58" s="23">
        <v>8.0854999999999996E-2</v>
      </c>
      <c r="I58" s="41"/>
      <c r="J58" s="5"/>
    </row>
    <row r="59" spans="1:10" ht="12.95" customHeight="1">
      <c r="A59" s="18" t="s">
        <v>2915</v>
      </c>
      <c r="B59" s="19" t="s">
        <v>2916</v>
      </c>
      <c r="C59" s="15" t="s">
        <v>2917</v>
      </c>
      <c r="D59" s="15" t="s">
        <v>2918</v>
      </c>
      <c r="E59" s="20">
        <v>500</v>
      </c>
      <c r="F59" s="21">
        <v>500.70850000000002</v>
      </c>
      <c r="G59" s="22">
        <v>1.6799999999999999E-2</v>
      </c>
      <c r="H59" s="23">
        <v>8.3294000000000007E-2</v>
      </c>
      <c r="I59" s="41"/>
      <c r="J59" s="5"/>
    </row>
    <row r="60" spans="1:10" ht="12.95" customHeight="1">
      <c r="A60" s="18" t="s">
        <v>2900</v>
      </c>
      <c r="B60" s="19" t="s">
        <v>2901</v>
      </c>
      <c r="C60" s="15" t="s">
        <v>2902</v>
      </c>
      <c r="D60" s="15" t="s">
        <v>2903</v>
      </c>
      <c r="E60" s="20">
        <v>500</v>
      </c>
      <c r="F60" s="21">
        <v>499.834</v>
      </c>
      <c r="G60" s="22">
        <v>1.6799999999999999E-2</v>
      </c>
      <c r="H60" s="23">
        <v>0.103729</v>
      </c>
      <c r="I60" s="41"/>
      <c r="J60" s="5"/>
    </row>
    <row r="61" spans="1:10" ht="12.95" customHeight="1">
      <c r="A61" s="18" t="s">
        <v>3637</v>
      </c>
      <c r="B61" s="19" t="s">
        <v>3638</v>
      </c>
      <c r="C61" s="15" t="s">
        <v>3639</v>
      </c>
      <c r="D61" s="15" t="s">
        <v>2269</v>
      </c>
      <c r="E61" s="20">
        <v>500</v>
      </c>
      <c r="F61" s="21">
        <v>498.697</v>
      </c>
      <c r="G61" s="22">
        <v>1.6799999999999999E-2</v>
      </c>
      <c r="H61" s="23">
        <v>8.6999999999999994E-2</v>
      </c>
      <c r="I61" s="41"/>
      <c r="J61" s="5"/>
    </row>
    <row r="62" spans="1:10" ht="12.95" customHeight="1">
      <c r="A62" s="18" t="s">
        <v>2887</v>
      </c>
      <c r="B62" s="19" t="s">
        <v>2888</v>
      </c>
      <c r="C62" s="15" t="s">
        <v>2889</v>
      </c>
      <c r="D62" s="15" t="s">
        <v>2890</v>
      </c>
      <c r="E62" s="20">
        <v>400</v>
      </c>
      <c r="F62" s="21">
        <v>400.04840000000002</v>
      </c>
      <c r="G62" s="22">
        <v>1.35E-2</v>
      </c>
      <c r="H62" s="23">
        <v>9.2050000000000007E-2</v>
      </c>
      <c r="I62" s="41"/>
      <c r="J62" s="5"/>
    </row>
    <row r="63" spans="1:10" ht="12.95" customHeight="1">
      <c r="A63" s="18" t="s">
        <v>2694</v>
      </c>
      <c r="B63" s="19" t="s">
        <v>2695</v>
      </c>
      <c r="C63" s="15" t="s">
        <v>2696</v>
      </c>
      <c r="D63" s="15" t="s">
        <v>175</v>
      </c>
      <c r="E63" s="20">
        <v>300000</v>
      </c>
      <c r="F63" s="21">
        <v>309.92250000000001</v>
      </c>
      <c r="G63" s="22">
        <v>1.04E-2</v>
      </c>
      <c r="H63" s="23">
        <v>6.9808999999999996E-2</v>
      </c>
      <c r="I63" s="41"/>
      <c r="J63" s="5"/>
    </row>
    <row r="64" spans="1:10" ht="12.95" customHeight="1">
      <c r="A64" s="18" t="s">
        <v>2292</v>
      </c>
      <c r="B64" s="19" t="s">
        <v>2293</v>
      </c>
      <c r="C64" s="15" t="s">
        <v>2294</v>
      </c>
      <c r="D64" s="15" t="s">
        <v>175</v>
      </c>
      <c r="E64" s="20">
        <v>300000</v>
      </c>
      <c r="F64" s="21">
        <v>303.48239999999998</v>
      </c>
      <c r="G64" s="22">
        <v>1.0200000000000001E-2</v>
      </c>
      <c r="H64" s="23">
        <v>6.8594000000000002E-2</v>
      </c>
      <c r="I64" s="41"/>
      <c r="J64" s="5"/>
    </row>
    <row r="65" spans="1:10" ht="12.95" customHeight="1">
      <c r="A65" s="18" t="s">
        <v>3572</v>
      </c>
      <c r="B65" s="19" t="s">
        <v>3573</v>
      </c>
      <c r="C65" s="15" t="s">
        <v>3574</v>
      </c>
      <c r="D65" s="15" t="s">
        <v>2903</v>
      </c>
      <c r="E65" s="20">
        <v>70</v>
      </c>
      <c r="F65" s="21">
        <v>122.0793</v>
      </c>
      <c r="G65" s="22">
        <v>4.1000000000000003E-3</v>
      </c>
      <c r="H65" s="23">
        <v>0.129996</v>
      </c>
      <c r="I65" s="41"/>
      <c r="J65" s="5"/>
    </row>
    <row r="66" spans="1:10" ht="12.95" customHeight="1">
      <c r="A66" s="18" t="s">
        <v>2284</v>
      </c>
      <c r="B66" s="19" t="s">
        <v>2285</v>
      </c>
      <c r="C66" s="15" t="s">
        <v>2286</v>
      </c>
      <c r="D66" s="15" t="s">
        <v>175</v>
      </c>
      <c r="E66" s="20">
        <v>20000</v>
      </c>
      <c r="F66" s="21">
        <v>19.066500000000001</v>
      </c>
      <c r="G66" s="22">
        <v>5.9999999999999995E-4</v>
      </c>
      <c r="H66" s="23">
        <v>6.9676000000000002E-2</v>
      </c>
      <c r="I66" s="41"/>
      <c r="J66" s="5"/>
    </row>
    <row r="67" spans="1:10" ht="12.95" customHeight="1">
      <c r="A67" s="5"/>
      <c r="B67" s="14" t="s">
        <v>179</v>
      </c>
      <c r="C67" s="15"/>
      <c r="D67" s="15"/>
      <c r="E67" s="15"/>
      <c r="F67" s="25">
        <v>19601.516599999999</v>
      </c>
      <c r="G67" s="26">
        <v>0.65949999999999998</v>
      </c>
      <c r="H67" s="27"/>
      <c r="I67" s="28"/>
      <c r="J67" s="5"/>
    </row>
    <row r="68" spans="1:10" ht="12.95" customHeight="1">
      <c r="A68" s="5"/>
      <c r="B68" s="29" t="s">
        <v>180</v>
      </c>
      <c r="C68" s="2"/>
      <c r="D68" s="2"/>
      <c r="E68" s="2"/>
      <c r="F68" s="27" t="s">
        <v>181</v>
      </c>
      <c r="G68" s="27" t="s">
        <v>181</v>
      </c>
      <c r="H68" s="27"/>
      <c r="I68" s="28"/>
      <c r="J68" s="5"/>
    </row>
    <row r="69" spans="1:10" ht="12.95" customHeight="1">
      <c r="A69" s="5"/>
      <c r="B69" s="29" t="s">
        <v>179</v>
      </c>
      <c r="C69" s="2"/>
      <c r="D69" s="2"/>
      <c r="E69" s="2"/>
      <c r="F69" s="27" t="s">
        <v>181</v>
      </c>
      <c r="G69" s="27" t="s">
        <v>181</v>
      </c>
      <c r="H69" s="27"/>
      <c r="I69" s="28"/>
      <c r="J69" s="5"/>
    </row>
    <row r="70" spans="1:10" ht="12.95" customHeight="1">
      <c r="A70" s="5"/>
      <c r="B70" s="29" t="s">
        <v>182</v>
      </c>
      <c r="C70" s="30"/>
      <c r="D70" s="2"/>
      <c r="E70" s="30"/>
      <c r="F70" s="25">
        <v>19601.516599999999</v>
      </c>
      <c r="G70" s="26">
        <v>0.65949999999999998</v>
      </c>
      <c r="H70" s="27"/>
      <c r="I70" s="28"/>
      <c r="J70" s="5"/>
    </row>
    <row r="71" spans="1:10" ht="12.95" customHeight="1">
      <c r="A71" s="5"/>
      <c r="B71" s="14" t="s">
        <v>1864</v>
      </c>
      <c r="C71" s="15"/>
      <c r="D71" s="15"/>
      <c r="E71" s="15"/>
      <c r="F71" s="15"/>
      <c r="G71" s="15"/>
      <c r="H71" s="16"/>
      <c r="I71" s="17"/>
      <c r="J71" s="5"/>
    </row>
    <row r="72" spans="1:10" ht="12.95" customHeight="1">
      <c r="A72" s="5"/>
      <c r="B72" s="14" t="s">
        <v>1865</v>
      </c>
      <c r="C72" s="15"/>
      <c r="D72" s="15"/>
      <c r="E72" s="15"/>
      <c r="F72" s="5"/>
      <c r="G72" s="16"/>
      <c r="H72" s="16"/>
      <c r="I72" s="17"/>
      <c r="J72" s="5"/>
    </row>
    <row r="73" spans="1:10" ht="12.95" customHeight="1">
      <c r="A73" s="18" t="s">
        <v>3640</v>
      </c>
      <c r="B73" s="19" t="s">
        <v>3641</v>
      </c>
      <c r="C73" s="15" t="s">
        <v>3642</v>
      </c>
      <c r="D73" s="15" t="s">
        <v>175</v>
      </c>
      <c r="E73" s="20">
        <v>2000000</v>
      </c>
      <c r="F73" s="21">
        <v>1998.56</v>
      </c>
      <c r="G73" s="22">
        <v>6.7199999999999996E-2</v>
      </c>
      <c r="H73" s="23">
        <v>6.5709000000000004E-2</v>
      </c>
      <c r="I73" s="41"/>
      <c r="J73" s="5"/>
    </row>
    <row r="74" spans="1:10" ht="12.95" customHeight="1">
      <c r="A74" s="5"/>
      <c r="B74" s="14" t="s">
        <v>179</v>
      </c>
      <c r="C74" s="15"/>
      <c r="D74" s="15"/>
      <c r="E74" s="15"/>
      <c r="F74" s="25">
        <v>1998.56</v>
      </c>
      <c r="G74" s="26">
        <v>6.7199999999999996E-2</v>
      </c>
      <c r="H74" s="27"/>
      <c r="I74" s="28"/>
      <c r="J74" s="5"/>
    </row>
    <row r="75" spans="1:10" ht="12.95" customHeight="1">
      <c r="A75" s="5"/>
      <c r="B75" s="29" t="s">
        <v>182</v>
      </c>
      <c r="C75" s="30"/>
      <c r="D75" s="2"/>
      <c r="E75" s="30"/>
      <c r="F75" s="25">
        <v>1998.56</v>
      </c>
      <c r="G75" s="26">
        <v>6.7199999999999996E-2</v>
      </c>
      <c r="H75" s="27"/>
      <c r="I75" s="28"/>
      <c r="J75" s="5"/>
    </row>
    <row r="76" spans="1:10" ht="12.95" customHeight="1">
      <c r="A76" s="5"/>
      <c r="B76" s="14" t="s">
        <v>1797</v>
      </c>
      <c r="C76" s="15"/>
      <c r="D76" s="15"/>
      <c r="E76" s="15"/>
      <c r="F76" s="15"/>
      <c r="G76" s="15"/>
      <c r="H76" s="16"/>
      <c r="I76" s="17"/>
      <c r="J76" s="5"/>
    </row>
    <row r="77" spans="1:10" ht="12.95" customHeight="1">
      <c r="A77" s="5"/>
      <c r="B77" s="14" t="s">
        <v>2163</v>
      </c>
      <c r="C77" s="15"/>
      <c r="D77" s="15"/>
      <c r="E77" s="15"/>
      <c r="F77" s="5"/>
      <c r="G77" s="16"/>
      <c r="H77" s="16"/>
      <c r="I77" s="17"/>
      <c r="J77" s="5"/>
    </row>
    <row r="78" spans="1:10" ht="12.95" customHeight="1">
      <c r="A78" s="18" t="s">
        <v>2164</v>
      </c>
      <c r="B78" s="19" t="s">
        <v>2165</v>
      </c>
      <c r="C78" s="15" t="s">
        <v>2166</v>
      </c>
      <c r="D78" s="15"/>
      <c r="E78" s="20">
        <v>1092.645</v>
      </c>
      <c r="F78" s="21">
        <v>114.367</v>
      </c>
      <c r="G78" s="22">
        <v>3.8E-3</v>
      </c>
      <c r="H78" s="23"/>
      <c r="I78" s="41"/>
      <c r="J78" s="5"/>
    </row>
    <row r="79" spans="1:10" ht="12.95" customHeight="1">
      <c r="A79" s="5"/>
      <c r="B79" s="14" t="s">
        <v>179</v>
      </c>
      <c r="C79" s="15"/>
      <c r="D79" s="15"/>
      <c r="E79" s="15"/>
      <c r="F79" s="25">
        <v>114.367</v>
      </c>
      <c r="G79" s="26">
        <v>3.8E-3</v>
      </c>
      <c r="H79" s="27"/>
      <c r="I79" s="28"/>
      <c r="J79" s="5"/>
    </row>
    <row r="80" spans="1:10" ht="12.95" customHeight="1">
      <c r="A80" s="5"/>
      <c r="B80" s="29" t="s">
        <v>182</v>
      </c>
      <c r="C80" s="30"/>
      <c r="D80" s="2"/>
      <c r="E80" s="30"/>
      <c r="F80" s="25">
        <v>114.367</v>
      </c>
      <c r="G80" s="26">
        <v>3.8E-3</v>
      </c>
      <c r="H80" s="27"/>
      <c r="I80" s="28"/>
      <c r="J80" s="5"/>
    </row>
    <row r="81" spans="1:10" ht="12.95" customHeight="1">
      <c r="A81" s="5"/>
      <c r="B81" s="14" t="s">
        <v>183</v>
      </c>
      <c r="C81" s="15"/>
      <c r="D81" s="15"/>
      <c r="E81" s="15"/>
      <c r="F81" s="15"/>
      <c r="G81" s="15"/>
      <c r="H81" s="16"/>
      <c r="I81" s="17"/>
      <c r="J81" s="5"/>
    </row>
    <row r="82" spans="1:10" ht="12.95" customHeight="1">
      <c r="A82" s="18" t="s">
        <v>184</v>
      </c>
      <c r="B82" s="19" t="s">
        <v>185</v>
      </c>
      <c r="C82" s="15"/>
      <c r="D82" s="15"/>
      <c r="E82" s="20"/>
      <c r="F82" s="21">
        <v>627.34580000000005</v>
      </c>
      <c r="G82" s="22">
        <v>2.1100000000000001E-2</v>
      </c>
      <c r="H82" s="23">
        <v>6.6456745244543688E-2</v>
      </c>
      <c r="I82" s="41"/>
      <c r="J82" s="5"/>
    </row>
    <row r="83" spans="1:10" ht="12.95" customHeight="1">
      <c r="A83" s="5"/>
      <c r="B83" s="14" t="s">
        <v>179</v>
      </c>
      <c r="C83" s="15"/>
      <c r="D83" s="15"/>
      <c r="E83" s="15"/>
      <c r="F83" s="25">
        <v>627.34580000000005</v>
      </c>
      <c r="G83" s="26">
        <v>2.1100000000000001E-2</v>
      </c>
      <c r="H83" s="27"/>
      <c r="I83" s="28"/>
      <c r="J83" s="5"/>
    </row>
    <row r="84" spans="1:10" ht="12.95" customHeight="1">
      <c r="A84" s="5"/>
      <c r="B84" s="29" t="s">
        <v>182</v>
      </c>
      <c r="C84" s="30"/>
      <c r="D84" s="2"/>
      <c r="E84" s="30"/>
      <c r="F84" s="25">
        <v>627.34580000000005</v>
      </c>
      <c r="G84" s="26">
        <v>2.1100000000000001E-2</v>
      </c>
      <c r="H84" s="27"/>
      <c r="I84" s="28"/>
      <c r="J84" s="5"/>
    </row>
    <row r="85" spans="1:10" ht="12.95" customHeight="1">
      <c r="A85" s="5"/>
      <c r="B85" s="29" t="s">
        <v>187</v>
      </c>
      <c r="C85" s="15"/>
      <c r="D85" s="2"/>
      <c r="E85" s="15"/>
      <c r="F85" s="32">
        <v>638.08410000000003</v>
      </c>
      <c r="G85" s="26">
        <v>2.1499999999999998E-2</v>
      </c>
      <c r="H85" s="27"/>
      <c r="I85" s="28"/>
      <c r="J85" s="5"/>
    </row>
    <row r="86" spans="1:10" ht="12.95" customHeight="1">
      <c r="A86" s="5"/>
      <c r="B86" s="33" t="s">
        <v>188</v>
      </c>
      <c r="C86" s="34"/>
      <c r="D86" s="34"/>
      <c r="E86" s="34"/>
      <c r="F86" s="35">
        <v>29722.91</v>
      </c>
      <c r="G86" s="36">
        <v>1</v>
      </c>
      <c r="H86" s="37"/>
      <c r="I86" s="38"/>
      <c r="J86" s="5"/>
    </row>
    <row r="87" spans="1:10" ht="12.95" customHeight="1">
      <c r="A87" s="5"/>
      <c r="B87" s="7"/>
      <c r="C87" s="5"/>
      <c r="D87" s="5"/>
      <c r="E87" s="5"/>
      <c r="F87" s="5"/>
      <c r="G87" s="5"/>
      <c r="H87" s="5"/>
      <c r="I87" s="5"/>
      <c r="J87" s="5"/>
    </row>
    <row r="88" spans="1:10" ht="12.95" customHeight="1">
      <c r="A88" s="5"/>
      <c r="B88" s="4" t="s">
        <v>5195</v>
      </c>
      <c r="C88" s="5"/>
      <c r="D88" s="5"/>
      <c r="E88" s="5"/>
      <c r="F88" s="5"/>
      <c r="G88" s="5"/>
      <c r="H88" s="5"/>
      <c r="I88" s="5"/>
      <c r="J88" s="5"/>
    </row>
    <row r="89" spans="1:10" ht="12.95" customHeight="1">
      <c r="A89" s="5"/>
      <c r="B89" s="4" t="s">
        <v>237</v>
      </c>
      <c r="C89" s="5"/>
      <c r="D89" s="5"/>
      <c r="E89" s="5"/>
      <c r="F89" s="5"/>
      <c r="G89" s="5"/>
      <c r="H89" s="5"/>
      <c r="I89" s="5"/>
      <c r="J89" s="5"/>
    </row>
    <row r="90" spans="1:10" ht="12.95" customHeight="1">
      <c r="A90" s="5"/>
      <c r="B90" s="4" t="s">
        <v>2290</v>
      </c>
      <c r="C90" s="5"/>
      <c r="D90" s="5"/>
      <c r="E90" s="5"/>
      <c r="F90" s="5"/>
      <c r="G90" s="5"/>
      <c r="H90" s="5"/>
      <c r="I90" s="5"/>
      <c r="J90" s="5"/>
    </row>
    <row r="91" spans="1:10" ht="12.95" customHeight="1">
      <c r="A91" s="5"/>
      <c r="B91" s="4" t="s">
        <v>191</v>
      </c>
      <c r="C91" s="5"/>
      <c r="D91" s="5"/>
      <c r="E91" s="5"/>
      <c r="F91" s="5"/>
      <c r="G91" s="5"/>
      <c r="H91" s="5"/>
      <c r="I91" s="5"/>
      <c r="J91" s="5"/>
    </row>
    <row r="92" spans="1:10" ht="26.1" customHeight="1">
      <c r="A92" s="5"/>
      <c r="B92" s="83" t="s">
        <v>192</v>
      </c>
      <c r="C92" s="83"/>
      <c r="D92" s="83"/>
      <c r="E92" s="83"/>
      <c r="F92" s="83"/>
      <c r="G92" s="83"/>
      <c r="H92" s="83"/>
      <c r="I92" s="83"/>
      <c r="J92" s="5"/>
    </row>
    <row r="93" spans="1:10" ht="12.95" customHeight="1">
      <c r="A93" s="5"/>
      <c r="B93" s="83" t="s">
        <v>193</v>
      </c>
      <c r="C93" s="83"/>
      <c r="D93" s="83"/>
      <c r="E93" s="83"/>
      <c r="F93" s="83"/>
      <c r="G93" s="83"/>
      <c r="H93" s="83"/>
      <c r="I93" s="83"/>
      <c r="J93" s="5"/>
    </row>
    <row r="94" spans="1:10" ht="12.95" customHeight="1">
      <c r="A94" s="5"/>
      <c r="B94" s="83"/>
      <c r="C94" s="83"/>
      <c r="D94" s="83"/>
      <c r="E94" s="83"/>
      <c r="F94" s="83"/>
      <c r="G94" s="83"/>
      <c r="H94" s="83"/>
      <c r="I94" s="83"/>
      <c r="J94" s="5"/>
    </row>
    <row r="95" spans="1:10" ht="12.95" customHeight="1">
      <c r="A95" s="5"/>
      <c r="B95" s="83"/>
      <c r="C95" s="83"/>
      <c r="D95" s="83"/>
      <c r="E95" s="83"/>
      <c r="F95" s="83"/>
      <c r="G95" s="83"/>
      <c r="H95" s="83"/>
      <c r="I95" s="83"/>
      <c r="J95" s="5"/>
    </row>
    <row r="96" spans="1:10" ht="12.95" customHeight="1">
      <c r="A96" s="5"/>
      <c r="B96" s="83"/>
      <c r="C96" s="83"/>
      <c r="D96" s="83"/>
      <c r="E96" s="83"/>
      <c r="F96" s="83"/>
      <c r="G96" s="83"/>
      <c r="H96" s="83"/>
      <c r="I96" s="83"/>
      <c r="J96" s="5"/>
    </row>
    <row r="97" spans="1:10" ht="12.95" customHeight="1">
      <c r="A97" s="5"/>
      <c r="B97" s="83"/>
      <c r="C97" s="83"/>
      <c r="D97" s="83"/>
      <c r="E97" s="83"/>
      <c r="F97" s="83"/>
      <c r="G97" s="83"/>
      <c r="H97" s="83"/>
      <c r="I97" s="83"/>
      <c r="J97" s="5"/>
    </row>
    <row r="98" spans="1:10" ht="12.95" customHeight="1">
      <c r="A98" s="5"/>
      <c r="B98" s="5"/>
      <c r="C98" s="84" t="s">
        <v>3643</v>
      </c>
      <c r="D98" s="84"/>
      <c r="E98" s="84"/>
      <c r="F98" s="84"/>
      <c r="G98" s="5"/>
      <c r="H98" s="5"/>
      <c r="I98" s="5"/>
      <c r="J98" s="5"/>
    </row>
    <row r="99" spans="1:10" ht="12.95" customHeight="1">
      <c r="A99" s="5"/>
      <c r="B99" s="39" t="s">
        <v>197</v>
      </c>
      <c r="C99" s="84" t="s">
        <v>198</v>
      </c>
      <c r="D99" s="84"/>
      <c r="E99" s="84"/>
      <c r="F99" s="84"/>
      <c r="G99" s="5"/>
      <c r="H99" s="5"/>
      <c r="I99" s="5"/>
      <c r="J99" s="5"/>
    </row>
    <row r="100" spans="1:10" ht="120.95" customHeight="1">
      <c r="A100" s="5"/>
      <c r="B100" s="40"/>
      <c r="C100" s="85"/>
      <c r="D100" s="85"/>
      <c r="E100" s="5"/>
      <c r="F100" s="5"/>
      <c r="G100" s="5"/>
      <c r="H100" s="5"/>
      <c r="I100" s="5"/>
      <c r="J100" s="5"/>
    </row>
  </sheetData>
  <mergeCells count="9">
    <mergeCell ref="B97:I97"/>
    <mergeCell ref="C98:F98"/>
    <mergeCell ref="C99:F99"/>
    <mergeCell ref="C100:D100"/>
    <mergeCell ref="B92:I92"/>
    <mergeCell ref="B93:I93"/>
    <mergeCell ref="B94:I94"/>
    <mergeCell ref="B95:I95"/>
    <mergeCell ref="B96:I96"/>
  </mergeCells>
  <hyperlinks>
    <hyperlink ref="A1" location="AxisConservativeHybridFund" display="AXISISF" xr:uid="{00000000-0004-0000-2900-000000000000}"/>
    <hyperlink ref="B1" location="AxisConservativeHybridFund" display="Axis Conservative Hybrid Fund" xr:uid="{00000000-0004-0000-2900-000001000000}"/>
  </hyperlinks>
  <pageMargins left="0" right="0" top="0" bottom="0" header="0" footer="0"/>
  <pageSetup orientation="landscape"/>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outlinePr summaryBelow="0"/>
  </sheetPr>
  <dimension ref="A1:J3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85</v>
      </c>
      <c r="B1" s="4" t="s">
        <v>86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3644</v>
      </c>
      <c r="B7" s="19" t="s">
        <v>3645</v>
      </c>
      <c r="C7" s="15" t="s">
        <v>3646</v>
      </c>
      <c r="D7" s="15" t="s">
        <v>175</v>
      </c>
      <c r="E7" s="20">
        <v>17300000</v>
      </c>
      <c r="F7" s="21">
        <v>18010.5802</v>
      </c>
      <c r="G7" s="22">
        <v>0.35299999999999998</v>
      </c>
      <c r="H7" s="23">
        <v>7.1439000000000002E-2</v>
      </c>
      <c r="I7" s="24"/>
      <c r="J7" s="5"/>
    </row>
    <row r="8" spans="1:10" ht="12.95" customHeight="1">
      <c r="A8" s="18" t="s">
        <v>2260</v>
      </c>
      <c r="B8" s="19" t="s">
        <v>2261</v>
      </c>
      <c r="C8" s="15" t="s">
        <v>2262</v>
      </c>
      <c r="D8" s="15" t="s">
        <v>175</v>
      </c>
      <c r="E8" s="20">
        <v>15225300</v>
      </c>
      <c r="F8" s="21">
        <v>15839.382</v>
      </c>
      <c r="G8" s="22">
        <v>0.3105</v>
      </c>
      <c r="H8" s="23">
        <v>7.1592000000000003E-2</v>
      </c>
      <c r="I8" s="24"/>
      <c r="J8" s="5"/>
    </row>
    <row r="9" spans="1:10" ht="12.95" customHeight="1">
      <c r="A9" s="18" t="s">
        <v>2257</v>
      </c>
      <c r="B9" s="19" t="s">
        <v>2258</v>
      </c>
      <c r="C9" s="15" t="s">
        <v>2259</v>
      </c>
      <c r="D9" s="15" t="s">
        <v>175</v>
      </c>
      <c r="E9" s="20">
        <v>10500000</v>
      </c>
      <c r="F9" s="21">
        <v>10764.1065</v>
      </c>
      <c r="G9" s="22">
        <v>0.21099999999999999</v>
      </c>
      <c r="H9" s="23">
        <v>7.1835999999999997E-2</v>
      </c>
      <c r="I9" s="24"/>
      <c r="J9" s="5"/>
    </row>
    <row r="10" spans="1:10" ht="12.95" customHeight="1">
      <c r="A10" s="18" t="s">
        <v>2691</v>
      </c>
      <c r="B10" s="19" t="s">
        <v>2692</v>
      </c>
      <c r="C10" s="15" t="s">
        <v>2693</v>
      </c>
      <c r="D10" s="15" t="s">
        <v>175</v>
      </c>
      <c r="E10" s="20">
        <v>4000000</v>
      </c>
      <c r="F10" s="21">
        <v>4035.328</v>
      </c>
      <c r="G10" s="22">
        <v>7.9100000000000004E-2</v>
      </c>
      <c r="H10" s="23">
        <v>7.1407999999999999E-2</v>
      </c>
      <c r="I10" s="24"/>
      <c r="J10" s="5"/>
    </row>
    <row r="11" spans="1:10" ht="12.95" customHeight="1">
      <c r="A11" s="18" t="s">
        <v>2254</v>
      </c>
      <c r="B11" s="19" t="s">
        <v>2255</v>
      </c>
      <c r="C11" s="15" t="s">
        <v>2256</v>
      </c>
      <c r="D11" s="15" t="s">
        <v>175</v>
      </c>
      <c r="E11" s="20">
        <v>785800</v>
      </c>
      <c r="F11" s="21">
        <v>813.91510000000005</v>
      </c>
      <c r="G11" s="22">
        <v>1.6E-2</v>
      </c>
      <c r="H11" s="23">
        <v>7.1307999999999996E-2</v>
      </c>
      <c r="I11" s="24"/>
      <c r="J11" s="5"/>
    </row>
    <row r="12" spans="1:10" ht="12.95" customHeight="1">
      <c r="A12" s="5"/>
      <c r="B12" s="14" t="s">
        <v>179</v>
      </c>
      <c r="C12" s="15"/>
      <c r="D12" s="15"/>
      <c r="E12" s="15"/>
      <c r="F12" s="25">
        <v>49463.311900000001</v>
      </c>
      <c r="G12" s="26">
        <v>0.96950000000000003</v>
      </c>
      <c r="H12" s="27"/>
      <c r="I12" s="28"/>
      <c r="J12" s="5"/>
    </row>
    <row r="13" spans="1:10" ht="12.95" customHeight="1">
      <c r="A13" s="5"/>
      <c r="B13" s="29" t="s">
        <v>180</v>
      </c>
      <c r="C13" s="2"/>
      <c r="D13" s="2"/>
      <c r="E13" s="2"/>
      <c r="F13" s="27" t="s">
        <v>181</v>
      </c>
      <c r="G13" s="27" t="s">
        <v>181</v>
      </c>
      <c r="H13" s="27"/>
      <c r="I13" s="28"/>
      <c r="J13" s="5"/>
    </row>
    <row r="14" spans="1:10" ht="12.95" customHeight="1">
      <c r="A14" s="5"/>
      <c r="B14" s="29" t="s">
        <v>179</v>
      </c>
      <c r="C14" s="2"/>
      <c r="D14" s="2"/>
      <c r="E14" s="2"/>
      <c r="F14" s="27" t="s">
        <v>181</v>
      </c>
      <c r="G14" s="27" t="s">
        <v>181</v>
      </c>
      <c r="H14" s="27"/>
      <c r="I14" s="28"/>
      <c r="J14" s="5"/>
    </row>
    <row r="15" spans="1:10" ht="12.95" customHeight="1">
      <c r="A15" s="5"/>
      <c r="B15" s="29" t="s">
        <v>182</v>
      </c>
      <c r="C15" s="30"/>
      <c r="D15" s="2"/>
      <c r="E15" s="30"/>
      <c r="F15" s="25">
        <v>49463.311900000001</v>
      </c>
      <c r="G15" s="26">
        <v>0.96950000000000003</v>
      </c>
      <c r="H15" s="27"/>
      <c r="I15" s="28"/>
      <c r="J15" s="5"/>
    </row>
    <row r="16" spans="1:10" ht="12.95" customHeight="1">
      <c r="A16" s="5"/>
      <c r="B16" s="14" t="s">
        <v>1797</v>
      </c>
      <c r="C16" s="15"/>
      <c r="D16" s="15"/>
      <c r="E16" s="15"/>
      <c r="F16" s="15"/>
      <c r="G16" s="15"/>
      <c r="H16" s="16"/>
      <c r="I16" s="17"/>
      <c r="J16" s="5"/>
    </row>
    <row r="17" spans="1:10" ht="12.95" customHeight="1">
      <c r="A17" s="5"/>
      <c r="B17" s="14" t="s">
        <v>2163</v>
      </c>
      <c r="C17" s="15"/>
      <c r="D17" s="15"/>
      <c r="E17" s="15"/>
      <c r="F17" s="5"/>
      <c r="G17" s="16"/>
      <c r="H17" s="16"/>
      <c r="I17" s="17"/>
      <c r="J17" s="5"/>
    </row>
    <row r="18" spans="1:10" ht="12.95" customHeight="1">
      <c r="A18" s="18" t="s">
        <v>2164</v>
      </c>
      <c r="B18" s="19" t="s">
        <v>2165</v>
      </c>
      <c r="C18" s="15" t="s">
        <v>2166</v>
      </c>
      <c r="D18" s="15"/>
      <c r="E18" s="20">
        <v>749.10500000000002</v>
      </c>
      <c r="F18" s="21">
        <v>78.408699999999996</v>
      </c>
      <c r="G18" s="22">
        <v>1.5E-3</v>
      </c>
      <c r="H18" s="23"/>
      <c r="I18" s="24"/>
      <c r="J18" s="5"/>
    </row>
    <row r="19" spans="1:10" ht="12.95" customHeight="1">
      <c r="A19" s="5"/>
      <c r="B19" s="14" t="s">
        <v>179</v>
      </c>
      <c r="C19" s="15"/>
      <c r="D19" s="15"/>
      <c r="E19" s="15"/>
      <c r="F19" s="25">
        <v>78.408699999999996</v>
      </c>
      <c r="G19" s="26">
        <v>1.5E-3</v>
      </c>
      <c r="H19" s="27"/>
      <c r="I19" s="28"/>
      <c r="J19" s="5"/>
    </row>
    <row r="20" spans="1:10" ht="12.95" customHeight="1">
      <c r="A20" s="5"/>
      <c r="B20" s="29" t="s">
        <v>182</v>
      </c>
      <c r="C20" s="30"/>
      <c r="D20" s="2"/>
      <c r="E20" s="30"/>
      <c r="F20" s="25">
        <v>78.408699999999996</v>
      </c>
      <c r="G20" s="26">
        <v>1.5E-3</v>
      </c>
      <c r="H20" s="27"/>
      <c r="I20" s="28"/>
      <c r="J20" s="5"/>
    </row>
    <row r="21" spans="1:10" ht="12.95" customHeight="1">
      <c r="A21" s="5"/>
      <c r="B21" s="14" t="s">
        <v>183</v>
      </c>
      <c r="C21" s="15"/>
      <c r="D21" s="15"/>
      <c r="E21" s="15"/>
      <c r="F21" s="15"/>
      <c r="G21" s="15"/>
      <c r="H21" s="16"/>
      <c r="I21" s="17"/>
      <c r="J21" s="5"/>
    </row>
    <row r="22" spans="1:10" ht="12.95" customHeight="1">
      <c r="A22" s="18" t="s">
        <v>184</v>
      </c>
      <c r="B22" s="19" t="s">
        <v>185</v>
      </c>
      <c r="C22" s="15"/>
      <c r="D22" s="15"/>
      <c r="E22" s="20"/>
      <c r="F22" s="21">
        <v>592.48209999999995</v>
      </c>
      <c r="G22" s="22">
        <v>1.1599999999999999E-2</v>
      </c>
      <c r="H22" s="23">
        <v>6.6456770803848486E-2</v>
      </c>
      <c r="I22" s="24"/>
      <c r="J22" s="5"/>
    </row>
    <row r="23" spans="1:10" ht="12.95" customHeight="1">
      <c r="A23" s="5"/>
      <c r="B23" s="14" t="s">
        <v>179</v>
      </c>
      <c r="C23" s="15"/>
      <c r="D23" s="15"/>
      <c r="E23" s="15"/>
      <c r="F23" s="25">
        <v>592.48209999999995</v>
      </c>
      <c r="G23" s="26">
        <v>1.1599999999999999E-2</v>
      </c>
      <c r="H23" s="27"/>
      <c r="I23" s="28"/>
      <c r="J23" s="5"/>
    </row>
    <row r="24" spans="1:10" ht="12.95" customHeight="1">
      <c r="A24" s="5"/>
      <c r="B24" s="29" t="s">
        <v>182</v>
      </c>
      <c r="C24" s="30"/>
      <c r="D24" s="2"/>
      <c r="E24" s="30"/>
      <c r="F24" s="25">
        <v>592.48209999999995</v>
      </c>
      <c r="G24" s="26">
        <v>1.1599999999999999E-2</v>
      </c>
      <c r="H24" s="27"/>
      <c r="I24" s="28"/>
      <c r="J24" s="5"/>
    </row>
    <row r="25" spans="1:10" ht="12.95" customHeight="1">
      <c r="A25" s="5"/>
      <c r="B25" s="29" t="s">
        <v>187</v>
      </c>
      <c r="C25" s="15"/>
      <c r="D25" s="2"/>
      <c r="E25" s="15"/>
      <c r="F25" s="32">
        <v>886.29729999999995</v>
      </c>
      <c r="G25" s="26">
        <v>1.7399999999999999E-2</v>
      </c>
      <c r="H25" s="27"/>
      <c r="I25" s="28"/>
      <c r="J25" s="5"/>
    </row>
    <row r="26" spans="1:10" ht="12.95" customHeight="1">
      <c r="A26" s="5"/>
      <c r="B26" s="33" t="s">
        <v>188</v>
      </c>
      <c r="C26" s="34"/>
      <c r="D26" s="34"/>
      <c r="E26" s="34"/>
      <c r="F26" s="35">
        <v>51020.5</v>
      </c>
      <c r="G26" s="36">
        <v>1</v>
      </c>
      <c r="H26" s="37"/>
      <c r="I26" s="38"/>
      <c r="J26" s="5"/>
    </row>
    <row r="27" spans="1:10" ht="12.95" customHeight="1">
      <c r="A27" s="5"/>
      <c r="B27" s="7"/>
      <c r="C27" s="5"/>
      <c r="D27" s="5"/>
      <c r="E27" s="5"/>
      <c r="F27" s="5"/>
      <c r="G27" s="5"/>
      <c r="H27" s="5"/>
      <c r="I27" s="5"/>
      <c r="J27" s="5"/>
    </row>
    <row r="28" spans="1:10" ht="12.95" customHeight="1">
      <c r="A28" s="5"/>
      <c r="B28" s="4" t="s">
        <v>189</v>
      </c>
      <c r="C28" s="5"/>
      <c r="D28" s="5"/>
      <c r="E28" s="5"/>
      <c r="F28" s="5"/>
      <c r="G28" s="5"/>
      <c r="H28" s="5"/>
      <c r="I28" s="5"/>
      <c r="J28" s="5"/>
    </row>
    <row r="29" spans="1:10" ht="12.95" customHeight="1">
      <c r="A29" s="5"/>
      <c r="B29" s="4" t="s">
        <v>191</v>
      </c>
      <c r="C29" s="5"/>
      <c r="D29" s="5"/>
      <c r="E29" s="5"/>
      <c r="F29" s="5"/>
      <c r="G29" s="5"/>
      <c r="H29" s="5"/>
      <c r="I29" s="5"/>
      <c r="J29" s="5"/>
    </row>
    <row r="30" spans="1:10" ht="26.1" customHeight="1">
      <c r="A30" s="5"/>
      <c r="B30" s="83" t="s">
        <v>192</v>
      </c>
      <c r="C30" s="83"/>
      <c r="D30" s="83"/>
      <c r="E30" s="83"/>
      <c r="F30" s="83"/>
      <c r="G30" s="83"/>
      <c r="H30" s="83"/>
      <c r="I30" s="83"/>
      <c r="J30" s="5"/>
    </row>
    <row r="31" spans="1:10" ht="12.95" customHeight="1">
      <c r="A31" s="5"/>
      <c r="B31" s="83" t="s">
        <v>193</v>
      </c>
      <c r="C31" s="83"/>
      <c r="D31" s="83"/>
      <c r="E31" s="83"/>
      <c r="F31" s="83"/>
      <c r="G31" s="83"/>
      <c r="H31" s="83"/>
      <c r="I31" s="83"/>
      <c r="J31" s="5"/>
    </row>
    <row r="32" spans="1:10" ht="12.95" customHeight="1">
      <c r="A32" s="5"/>
      <c r="B32" s="83"/>
      <c r="C32" s="83"/>
      <c r="D32" s="83"/>
      <c r="E32" s="83"/>
      <c r="F32" s="83"/>
      <c r="G32" s="83"/>
      <c r="H32" s="83"/>
      <c r="I32" s="83"/>
      <c r="J32" s="5"/>
    </row>
    <row r="33" spans="1:10" ht="12.95" customHeight="1">
      <c r="A33" s="5"/>
      <c r="B33" s="83"/>
      <c r="C33" s="83"/>
      <c r="D33" s="83"/>
      <c r="E33" s="83"/>
      <c r="F33" s="83"/>
      <c r="G33" s="83"/>
      <c r="H33" s="83"/>
      <c r="I33" s="83"/>
      <c r="J33" s="5"/>
    </row>
    <row r="34" spans="1:10" ht="12.95" customHeight="1">
      <c r="A34" s="5"/>
      <c r="B34" s="83"/>
      <c r="C34" s="83"/>
      <c r="D34" s="83"/>
      <c r="E34" s="83"/>
      <c r="F34" s="83"/>
      <c r="G34" s="83"/>
      <c r="H34" s="83"/>
      <c r="I34" s="83"/>
      <c r="J34" s="5"/>
    </row>
    <row r="35" spans="1:10" ht="12.95" customHeight="1">
      <c r="A35" s="5"/>
      <c r="B35" s="88" t="s">
        <v>5208</v>
      </c>
      <c r="C35" s="88"/>
      <c r="D35" s="88"/>
      <c r="E35" s="88"/>
      <c r="F35" s="5"/>
      <c r="G35" s="5"/>
      <c r="H35" s="5"/>
      <c r="I35" s="5"/>
      <c r="J35" s="5"/>
    </row>
    <row r="36" spans="1:10" ht="12.95" customHeight="1">
      <c r="A36" s="5"/>
      <c r="B36" s="83"/>
      <c r="C36" s="83"/>
      <c r="D36" s="83"/>
      <c r="E36" s="83"/>
      <c r="F36" s="83"/>
      <c r="G36" s="83"/>
      <c r="H36" s="83"/>
      <c r="I36" s="83"/>
      <c r="J36" s="5"/>
    </row>
    <row r="37" spans="1:10" ht="12.95" customHeight="1">
      <c r="A37" s="5"/>
      <c r="B37" s="5"/>
      <c r="C37" s="84" t="s">
        <v>3397</v>
      </c>
      <c r="D37" s="84"/>
      <c r="E37" s="84"/>
      <c r="F37" s="84"/>
      <c r="G37" s="5"/>
      <c r="H37" s="5"/>
      <c r="I37" s="5"/>
      <c r="J37" s="5"/>
    </row>
    <row r="38" spans="1:10" ht="12.95" customHeight="1">
      <c r="A38" s="5"/>
      <c r="B38" s="39" t="s">
        <v>197</v>
      </c>
      <c r="C38" s="84" t="s">
        <v>198</v>
      </c>
      <c r="D38" s="84"/>
      <c r="E38" s="84"/>
      <c r="F38" s="84"/>
      <c r="G38" s="5"/>
      <c r="H38" s="5"/>
      <c r="I38" s="5"/>
      <c r="J38" s="5"/>
    </row>
    <row r="39" spans="1:10" ht="120.95" customHeight="1">
      <c r="A39" s="5"/>
      <c r="B39" s="40"/>
      <c r="C39" s="85"/>
      <c r="D39" s="85"/>
      <c r="E39" s="5"/>
      <c r="F39" s="5"/>
      <c r="G39" s="5"/>
      <c r="H39" s="5"/>
      <c r="I39" s="5"/>
      <c r="J39" s="5"/>
    </row>
  </sheetData>
  <mergeCells count="10">
    <mergeCell ref="B30:I30"/>
    <mergeCell ref="B31:I31"/>
    <mergeCell ref="B32:I32"/>
    <mergeCell ref="B33:I33"/>
    <mergeCell ref="B34:I34"/>
    <mergeCell ref="B35:E35"/>
    <mergeCell ref="B36:I36"/>
    <mergeCell ref="C37:F37"/>
    <mergeCell ref="C38:F38"/>
    <mergeCell ref="C39:D39"/>
  </mergeCells>
  <hyperlinks>
    <hyperlink ref="B1" location="AxisLongDurationFund" display="Axis Long Duration Fund" xr:uid="{00000000-0004-0000-2A00-000001000000}"/>
    <hyperlink ref="A1" location="AxisLongDurationFund" display="AXISLDF" xr:uid="{00000000-0004-0000-2A00-000000000000}"/>
  </hyperlinks>
  <pageMargins left="0" right="0" top="0" bottom="0" header="0" footer="0"/>
  <pageSetup orientation="landscape"/>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outlinePr summaryBelow="0"/>
  </sheetPr>
  <dimension ref="A1:J171"/>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87</v>
      </c>
      <c r="B1" s="4" t="s">
        <v>88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3647</v>
      </c>
      <c r="B7" s="19" t="s">
        <v>3648</v>
      </c>
      <c r="C7" s="15" t="s">
        <v>3649</v>
      </c>
      <c r="D7" s="15" t="s">
        <v>203</v>
      </c>
      <c r="E7" s="20">
        <v>5700</v>
      </c>
      <c r="F7" s="21">
        <v>28501.1685</v>
      </c>
      <c r="G7" s="22">
        <v>8.6E-3</v>
      </c>
      <c r="H7" s="23">
        <v>7.0654999999999996E-2</v>
      </c>
      <c r="I7" s="24"/>
      <c r="J7" s="5"/>
    </row>
    <row r="8" spans="1:10" ht="12.95" customHeight="1">
      <c r="A8" s="18" t="s">
        <v>3650</v>
      </c>
      <c r="B8" s="19" t="s">
        <v>3651</v>
      </c>
      <c r="C8" s="15" t="s">
        <v>3652</v>
      </c>
      <c r="D8" s="15" t="s">
        <v>203</v>
      </c>
      <c r="E8" s="20">
        <v>12500</v>
      </c>
      <c r="F8" s="21">
        <v>12499.225</v>
      </c>
      <c r="G8" s="22">
        <v>3.8E-3</v>
      </c>
      <c r="H8" s="23">
        <v>7.1054999999999993E-2</v>
      </c>
      <c r="I8" s="24"/>
      <c r="J8" s="5"/>
    </row>
    <row r="9" spans="1:10" ht="12.95" customHeight="1">
      <c r="A9" s="18" t="s">
        <v>3653</v>
      </c>
      <c r="B9" s="19" t="s">
        <v>3654</v>
      </c>
      <c r="C9" s="15" t="s">
        <v>3655</v>
      </c>
      <c r="D9" s="15" t="s">
        <v>175</v>
      </c>
      <c r="E9" s="20">
        <v>4884600</v>
      </c>
      <c r="F9" s="21">
        <v>4894.5011000000004</v>
      </c>
      <c r="G9" s="22">
        <v>1.5E-3</v>
      </c>
      <c r="H9" s="23">
        <v>6.5901000000000001E-2</v>
      </c>
      <c r="I9" s="24"/>
      <c r="J9" s="5"/>
    </row>
    <row r="10" spans="1:10" ht="12.95" customHeight="1">
      <c r="A10" s="18" t="s">
        <v>3656</v>
      </c>
      <c r="B10" s="19" t="s">
        <v>3657</v>
      </c>
      <c r="C10" s="15" t="s">
        <v>3658</v>
      </c>
      <c r="D10" s="15" t="s">
        <v>175</v>
      </c>
      <c r="E10" s="20">
        <v>2369500</v>
      </c>
      <c r="F10" s="21">
        <v>2363.4032999999999</v>
      </c>
      <c r="G10" s="22">
        <v>6.9999999999999999E-4</v>
      </c>
      <c r="H10" s="23">
        <v>6.7266999999999993E-2</v>
      </c>
      <c r="I10" s="24"/>
      <c r="J10" s="5"/>
    </row>
    <row r="11" spans="1:10" ht="12.95" customHeight="1">
      <c r="A11" s="18" t="s">
        <v>3659</v>
      </c>
      <c r="B11" s="19" t="s">
        <v>3660</v>
      </c>
      <c r="C11" s="15" t="s">
        <v>3661</v>
      </c>
      <c r="D11" s="15" t="s">
        <v>175</v>
      </c>
      <c r="E11" s="20">
        <v>500000</v>
      </c>
      <c r="F11" s="21">
        <v>501.15600000000001</v>
      </c>
      <c r="G11" s="22">
        <v>2.0000000000000001E-4</v>
      </c>
      <c r="H11" s="23">
        <v>6.5949999999999995E-2</v>
      </c>
      <c r="I11" s="24"/>
      <c r="J11" s="5"/>
    </row>
    <row r="12" spans="1:10" ht="12.95" customHeight="1">
      <c r="A12" s="5"/>
      <c r="B12" s="14" t="s">
        <v>179</v>
      </c>
      <c r="C12" s="15"/>
      <c r="D12" s="15"/>
      <c r="E12" s="15"/>
      <c r="F12" s="25">
        <v>48759.4539</v>
      </c>
      <c r="G12" s="26">
        <v>1.47E-2</v>
      </c>
      <c r="H12" s="27"/>
      <c r="I12" s="28"/>
      <c r="J12" s="5"/>
    </row>
    <row r="13" spans="1:10" ht="12.95" customHeight="1">
      <c r="A13" s="5"/>
      <c r="B13" s="29" t="s">
        <v>180</v>
      </c>
      <c r="C13" s="2"/>
      <c r="D13" s="2"/>
      <c r="E13" s="2"/>
      <c r="F13" s="27" t="s">
        <v>181</v>
      </c>
      <c r="G13" s="27" t="s">
        <v>181</v>
      </c>
      <c r="H13" s="27"/>
      <c r="I13" s="28"/>
      <c r="J13" s="5"/>
    </row>
    <row r="14" spans="1:10" ht="12.95" customHeight="1">
      <c r="A14" s="5"/>
      <c r="B14" s="29" t="s">
        <v>179</v>
      </c>
      <c r="C14" s="2"/>
      <c r="D14" s="2"/>
      <c r="E14" s="2"/>
      <c r="F14" s="27" t="s">
        <v>181</v>
      </c>
      <c r="G14" s="27" t="s">
        <v>181</v>
      </c>
      <c r="H14" s="27"/>
      <c r="I14" s="28"/>
      <c r="J14" s="5"/>
    </row>
    <row r="15" spans="1:10" ht="12.95" customHeight="1">
      <c r="A15" s="5"/>
      <c r="B15" s="29" t="s">
        <v>182</v>
      </c>
      <c r="C15" s="30"/>
      <c r="D15" s="2"/>
      <c r="E15" s="30"/>
      <c r="F15" s="25">
        <v>48759.4539</v>
      </c>
      <c r="G15" s="26">
        <v>1.47E-2</v>
      </c>
      <c r="H15" s="27"/>
      <c r="I15" s="28"/>
      <c r="J15" s="5"/>
    </row>
    <row r="16" spans="1:10" ht="12.95" customHeight="1">
      <c r="A16" s="5"/>
      <c r="B16" s="14" t="s">
        <v>1864</v>
      </c>
      <c r="C16" s="15"/>
      <c r="D16" s="15"/>
      <c r="E16" s="15"/>
      <c r="F16" s="15"/>
      <c r="G16" s="15"/>
      <c r="H16" s="16"/>
      <c r="I16" s="17"/>
      <c r="J16" s="5"/>
    </row>
    <row r="17" spans="1:10" ht="12.95" customHeight="1">
      <c r="A17" s="5"/>
      <c r="B17" s="14" t="s">
        <v>2158</v>
      </c>
      <c r="C17" s="15"/>
      <c r="D17" s="15"/>
      <c r="E17" s="15"/>
      <c r="F17" s="5"/>
      <c r="G17" s="16"/>
      <c r="H17" s="16"/>
      <c r="I17" s="17"/>
      <c r="J17" s="5"/>
    </row>
    <row r="18" spans="1:10" ht="12.95" customHeight="1">
      <c r="A18" s="18" t="s">
        <v>3662</v>
      </c>
      <c r="B18" s="19" t="s">
        <v>3663</v>
      </c>
      <c r="C18" s="15" t="s">
        <v>3664</v>
      </c>
      <c r="D18" s="15" t="s">
        <v>2162</v>
      </c>
      <c r="E18" s="20">
        <v>24000</v>
      </c>
      <c r="F18" s="21">
        <v>118480.44</v>
      </c>
      <c r="G18" s="22">
        <v>3.5700000000000003E-2</v>
      </c>
      <c r="H18" s="23">
        <v>7.2022000000000003E-2</v>
      </c>
      <c r="I18" s="24"/>
      <c r="J18" s="5"/>
    </row>
    <row r="19" spans="1:10" ht="12.95" customHeight="1">
      <c r="A19" s="18" t="s">
        <v>3665</v>
      </c>
      <c r="B19" s="19" t="s">
        <v>3666</v>
      </c>
      <c r="C19" s="15" t="s">
        <v>3667</v>
      </c>
      <c r="D19" s="15" t="s">
        <v>2162</v>
      </c>
      <c r="E19" s="20">
        <v>20000</v>
      </c>
      <c r="F19" s="21">
        <v>99791.5</v>
      </c>
      <c r="G19" s="22">
        <v>3.0099999999999998E-2</v>
      </c>
      <c r="H19" s="23">
        <v>6.9345000000000004E-2</v>
      </c>
      <c r="I19" s="24"/>
      <c r="J19" s="5"/>
    </row>
    <row r="20" spans="1:10" ht="12.95" customHeight="1">
      <c r="A20" s="18" t="s">
        <v>3668</v>
      </c>
      <c r="B20" s="19" t="s">
        <v>3669</v>
      </c>
      <c r="C20" s="15" t="s">
        <v>3670</v>
      </c>
      <c r="D20" s="15" t="s">
        <v>2543</v>
      </c>
      <c r="E20" s="20">
        <v>20000</v>
      </c>
      <c r="F20" s="21">
        <v>99510.9</v>
      </c>
      <c r="G20" s="22">
        <v>0.03</v>
      </c>
      <c r="H20" s="23">
        <v>6.9006999999999999E-2</v>
      </c>
      <c r="I20" s="24"/>
      <c r="J20" s="5"/>
    </row>
    <row r="21" spans="1:10" ht="12.95" customHeight="1">
      <c r="A21" s="18" t="s">
        <v>3671</v>
      </c>
      <c r="B21" s="19" t="s">
        <v>3672</v>
      </c>
      <c r="C21" s="15" t="s">
        <v>3673</v>
      </c>
      <c r="D21" s="15" t="s">
        <v>2543</v>
      </c>
      <c r="E21" s="20">
        <v>19000</v>
      </c>
      <c r="F21" s="21">
        <v>94802.875</v>
      </c>
      <c r="G21" s="22">
        <v>2.86E-2</v>
      </c>
      <c r="H21" s="23">
        <v>6.9004999999999997E-2</v>
      </c>
      <c r="I21" s="24"/>
      <c r="J21" s="5"/>
    </row>
    <row r="22" spans="1:10" ht="12.95" customHeight="1">
      <c r="A22" s="18" t="s">
        <v>3674</v>
      </c>
      <c r="B22" s="19" t="s">
        <v>3675</v>
      </c>
      <c r="C22" s="15" t="s">
        <v>3676</v>
      </c>
      <c r="D22" s="15" t="s">
        <v>2543</v>
      </c>
      <c r="E22" s="20">
        <v>15000</v>
      </c>
      <c r="F22" s="21">
        <v>73722.975000000006</v>
      </c>
      <c r="G22" s="22">
        <v>2.2200000000000001E-2</v>
      </c>
      <c r="H22" s="23">
        <v>7.1848999999999996E-2</v>
      </c>
      <c r="I22" s="24"/>
      <c r="J22" s="5"/>
    </row>
    <row r="23" spans="1:10" ht="12.95" customHeight="1">
      <c r="A23" s="18" t="s">
        <v>3677</v>
      </c>
      <c r="B23" s="19" t="s">
        <v>3678</v>
      </c>
      <c r="C23" s="15" t="s">
        <v>3679</v>
      </c>
      <c r="D23" s="15" t="s">
        <v>2162</v>
      </c>
      <c r="E23" s="20">
        <v>12000</v>
      </c>
      <c r="F23" s="21">
        <v>59463.48</v>
      </c>
      <c r="G23" s="22">
        <v>1.7899999999999999E-2</v>
      </c>
      <c r="H23" s="23">
        <v>7.1596999999999994E-2</v>
      </c>
      <c r="I23" s="24"/>
      <c r="J23" s="5"/>
    </row>
    <row r="24" spans="1:10" ht="12.95" customHeight="1">
      <c r="A24" s="18" t="s">
        <v>3680</v>
      </c>
      <c r="B24" s="19" t="s">
        <v>3681</v>
      </c>
      <c r="C24" s="15" t="s">
        <v>3682</v>
      </c>
      <c r="D24" s="15" t="s">
        <v>2538</v>
      </c>
      <c r="E24" s="20">
        <v>11000</v>
      </c>
      <c r="F24" s="21">
        <v>54084.855000000003</v>
      </c>
      <c r="G24" s="22">
        <v>1.6299999999999999E-2</v>
      </c>
      <c r="H24" s="23">
        <v>7.1814000000000003E-2</v>
      </c>
      <c r="I24" s="24"/>
      <c r="J24" s="5"/>
    </row>
    <row r="25" spans="1:10" ht="12.95" customHeight="1">
      <c r="A25" s="18" t="s">
        <v>3683</v>
      </c>
      <c r="B25" s="19" t="s">
        <v>3684</v>
      </c>
      <c r="C25" s="15" t="s">
        <v>3685</v>
      </c>
      <c r="D25" s="15" t="s">
        <v>3162</v>
      </c>
      <c r="E25" s="20">
        <v>10000</v>
      </c>
      <c r="F25" s="21">
        <v>49962.2</v>
      </c>
      <c r="G25" s="22">
        <v>1.5100000000000001E-2</v>
      </c>
      <c r="H25" s="23">
        <v>6.8998500000000004E-2</v>
      </c>
      <c r="I25" s="24"/>
      <c r="J25" s="5"/>
    </row>
    <row r="26" spans="1:10" ht="12.95" customHeight="1">
      <c r="A26" s="18" t="s">
        <v>3686</v>
      </c>
      <c r="B26" s="19" t="s">
        <v>3687</v>
      </c>
      <c r="C26" s="15" t="s">
        <v>3688</v>
      </c>
      <c r="D26" s="15" t="s">
        <v>2543</v>
      </c>
      <c r="E26" s="20">
        <v>10000</v>
      </c>
      <c r="F26" s="21">
        <v>49699.05</v>
      </c>
      <c r="G26" s="22">
        <v>1.4999999999999999E-2</v>
      </c>
      <c r="H26" s="23">
        <v>7.1300000000000002E-2</v>
      </c>
      <c r="I26" s="24"/>
      <c r="J26" s="5"/>
    </row>
    <row r="27" spans="1:10" ht="12.95" customHeight="1">
      <c r="A27" s="18" t="s">
        <v>3689</v>
      </c>
      <c r="B27" s="19" t="s">
        <v>3690</v>
      </c>
      <c r="C27" s="15" t="s">
        <v>3691</v>
      </c>
      <c r="D27" s="15" t="s">
        <v>2162</v>
      </c>
      <c r="E27" s="20">
        <v>10000</v>
      </c>
      <c r="F27" s="21">
        <v>49698.2</v>
      </c>
      <c r="G27" s="22">
        <v>1.4999999999999999E-2</v>
      </c>
      <c r="H27" s="23">
        <v>7.1499999999999994E-2</v>
      </c>
      <c r="I27" s="24"/>
      <c r="J27" s="5"/>
    </row>
    <row r="28" spans="1:10" ht="12.95" customHeight="1">
      <c r="A28" s="18" t="s">
        <v>3692</v>
      </c>
      <c r="B28" s="19" t="s">
        <v>3693</v>
      </c>
      <c r="C28" s="15" t="s">
        <v>3694</v>
      </c>
      <c r="D28" s="15" t="s">
        <v>2162</v>
      </c>
      <c r="E28" s="20">
        <v>10000</v>
      </c>
      <c r="F28" s="21">
        <v>49640.2</v>
      </c>
      <c r="G28" s="22">
        <v>1.4999999999999999E-2</v>
      </c>
      <c r="H28" s="23">
        <v>7.1499999999999994E-2</v>
      </c>
      <c r="I28" s="24"/>
      <c r="J28" s="5"/>
    </row>
    <row r="29" spans="1:10" ht="12.95" customHeight="1">
      <c r="A29" s="18" t="s">
        <v>3695</v>
      </c>
      <c r="B29" s="19" t="s">
        <v>3696</v>
      </c>
      <c r="C29" s="15" t="s">
        <v>3697</v>
      </c>
      <c r="D29" s="15" t="s">
        <v>2543</v>
      </c>
      <c r="E29" s="20">
        <v>10000</v>
      </c>
      <c r="F29" s="21">
        <v>49177.15</v>
      </c>
      <c r="G29" s="22">
        <v>1.4800000000000001E-2</v>
      </c>
      <c r="H29" s="23">
        <v>7.1850999999999998E-2</v>
      </c>
      <c r="I29" s="24"/>
      <c r="J29" s="5"/>
    </row>
    <row r="30" spans="1:10" ht="12.95" customHeight="1">
      <c r="A30" s="18" t="s">
        <v>3698</v>
      </c>
      <c r="B30" s="19" t="s">
        <v>3699</v>
      </c>
      <c r="C30" s="15" t="s">
        <v>3700</v>
      </c>
      <c r="D30" s="15" t="s">
        <v>3162</v>
      </c>
      <c r="E30" s="20">
        <v>9000</v>
      </c>
      <c r="F30" s="21">
        <v>44249.31</v>
      </c>
      <c r="G30" s="22">
        <v>1.3299999999999999E-2</v>
      </c>
      <c r="H30" s="23">
        <v>7.2000999999999996E-2</v>
      </c>
      <c r="I30" s="24"/>
      <c r="J30" s="5"/>
    </row>
    <row r="31" spans="1:10" ht="12.95" customHeight="1">
      <c r="A31" s="18" t="s">
        <v>3701</v>
      </c>
      <c r="B31" s="19" t="s">
        <v>3702</v>
      </c>
      <c r="C31" s="15" t="s">
        <v>3703</v>
      </c>
      <c r="D31" s="15" t="s">
        <v>2543</v>
      </c>
      <c r="E31" s="20">
        <v>7000</v>
      </c>
      <c r="F31" s="21">
        <v>34678.49</v>
      </c>
      <c r="G31" s="22">
        <v>1.0500000000000001E-2</v>
      </c>
      <c r="H31" s="23">
        <v>7.1999999999999995E-2</v>
      </c>
      <c r="I31" s="24"/>
      <c r="J31" s="5"/>
    </row>
    <row r="32" spans="1:10" ht="12.95" customHeight="1">
      <c r="A32" s="18" t="s">
        <v>3704</v>
      </c>
      <c r="B32" s="19" t="s">
        <v>3705</v>
      </c>
      <c r="C32" s="15" t="s">
        <v>3706</v>
      </c>
      <c r="D32" s="15" t="s">
        <v>3162</v>
      </c>
      <c r="E32" s="20">
        <v>7000</v>
      </c>
      <c r="F32" s="21">
        <v>34416.97</v>
      </c>
      <c r="G32" s="22">
        <v>1.04E-2</v>
      </c>
      <c r="H32" s="23">
        <v>7.1898000000000004E-2</v>
      </c>
      <c r="I32" s="24"/>
      <c r="J32" s="5"/>
    </row>
    <row r="33" spans="1:10" ht="12.95" customHeight="1">
      <c r="A33" s="18" t="s">
        <v>3707</v>
      </c>
      <c r="B33" s="19" t="s">
        <v>3708</v>
      </c>
      <c r="C33" s="15" t="s">
        <v>3709</v>
      </c>
      <c r="D33" s="15" t="s">
        <v>2543</v>
      </c>
      <c r="E33" s="20">
        <v>6000</v>
      </c>
      <c r="F33" s="21">
        <v>29982.99</v>
      </c>
      <c r="G33" s="22">
        <v>8.9999999999999993E-3</v>
      </c>
      <c r="H33" s="23">
        <v>6.9004999999999997E-2</v>
      </c>
      <c r="I33" s="24"/>
      <c r="J33" s="5"/>
    </row>
    <row r="34" spans="1:10" ht="12.95" customHeight="1">
      <c r="A34" s="18" t="s">
        <v>3710</v>
      </c>
      <c r="B34" s="19" t="s">
        <v>3711</v>
      </c>
      <c r="C34" s="15" t="s">
        <v>3712</v>
      </c>
      <c r="D34" s="15" t="s">
        <v>2162</v>
      </c>
      <c r="E34" s="20">
        <v>5500</v>
      </c>
      <c r="F34" s="21">
        <v>27411.532500000001</v>
      </c>
      <c r="G34" s="22">
        <v>8.3000000000000001E-3</v>
      </c>
      <c r="H34" s="23">
        <v>6.93E-2</v>
      </c>
      <c r="I34" s="24"/>
      <c r="J34" s="5"/>
    </row>
    <row r="35" spans="1:10" ht="12.95" customHeight="1">
      <c r="A35" s="18" t="s">
        <v>3713</v>
      </c>
      <c r="B35" s="19" t="s">
        <v>3714</v>
      </c>
      <c r="C35" s="15" t="s">
        <v>3715</v>
      </c>
      <c r="D35" s="15" t="s">
        <v>3162</v>
      </c>
      <c r="E35" s="20">
        <v>5000</v>
      </c>
      <c r="F35" s="21">
        <v>24976.400000000001</v>
      </c>
      <c r="G35" s="22">
        <v>7.4999999999999997E-3</v>
      </c>
      <c r="H35" s="23">
        <v>6.8998500000000004E-2</v>
      </c>
      <c r="I35" s="24"/>
      <c r="J35" s="5"/>
    </row>
    <row r="36" spans="1:10" ht="12.95" customHeight="1">
      <c r="A36" s="18" t="s">
        <v>3716</v>
      </c>
      <c r="B36" s="19" t="s">
        <v>3717</v>
      </c>
      <c r="C36" s="15" t="s">
        <v>3718</v>
      </c>
      <c r="D36" s="15" t="s">
        <v>2543</v>
      </c>
      <c r="E36" s="20">
        <v>5000</v>
      </c>
      <c r="F36" s="21">
        <v>24952.775000000001</v>
      </c>
      <c r="G36" s="22">
        <v>7.4999999999999997E-3</v>
      </c>
      <c r="H36" s="23">
        <v>6.9097000000000006E-2</v>
      </c>
      <c r="I36" s="24"/>
      <c r="J36" s="5"/>
    </row>
    <row r="37" spans="1:10" ht="12.95" customHeight="1">
      <c r="A37" s="18" t="s">
        <v>3719</v>
      </c>
      <c r="B37" s="19" t="s">
        <v>3720</v>
      </c>
      <c r="C37" s="15" t="s">
        <v>3721</v>
      </c>
      <c r="D37" s="15" t="s">
        <v>2543</v>
      </c>
      <c r="E37" s="20">
        <v>5000</v>
      </c>
      <c r="F37" s="21">
        <v>24948.05</v>
      </c>
      <c r="G37" s="22">
        <v>7.4999999999999997E-3</v>
      </c>
      <c r="H37" s="23">
        <v>6.9095000000000004E-2</v>
      </c>
      <c r="I37" s="24"/>
      <c r="J37" s="5"/>
    </row>
    <row r="38" spans="1:10" ht="12.95" customHeight="1">
      <c r="A38" s="18" t="s">
        <v>3722</v>
      </c>
      <c r="B38" s="19" t="s">
        <v>3723</v>
      </c>
      <c r="C38" s="15" t="s">
        <v>3724</v>
      </c>
      <c r="D38" s="15" t="s">
        <v>2543</v>
      </c>
      <c r="E38" s="20">
        <v>5000</v>
      </c>
      <c r="F38" s="21">
        <v>24928.799999999999</v>
      </c>
      <c r="G38" s="22">
        <v>7.4999999999999997E-3</v>
      </c>
      <c r="H38" s="23">
        <v>6.9510000000000002E-2</v>
      </c>
      <c r="I38" s="24"/>
      <c r="J38" s="5"/>
    </row>
    <row r="39" spans="1:10" ht="12.95" customHeight="1">
      <c r="A39" s="18" t="s">
        <v>3725</v>
      </c>
      <c r="B39" s="19" t="s">
        <v>3726</v>
      </c>
      <c r="C39" s="15" t="s">
        <v>3727</v>
      </c>
      <c r="D39" s="15" t="s">
        <v>3162</v>
      </c>
      <c r="E39" s="20">
        <v>5000</v>
      </c>
      <c r="F39" s="21">
        <v>24685.85</v>
      </c>
      <c r="G39" s="22">
        <v>7.4000000000000003E-3</v>
      </c>
      <c r="H39" s="23">
        <v>7.1460999999999997E-2</v>
      </c>
      <c r="I39" s="24"/>
      <c r="J39" s="5"/>
    </row>
    <row r="40" spans="1:10" ht="12.95" customHeight="1">
      <c r="A40" s="18" t="s">
        <v>3728</v>
      </c>
      <c r="B40" s="19" t="s">
        <v>3729</v>
      </c>
      <c r="C40" s="15" t="s">
        <v>3730</v>
      </c>
      <c r="D40" s="15" t="s">
        <v>2543</v>
      </c>
      <c r="E40" s="20">
        <v>5000</v>
      </c>
      <c r="F40" s="21">
        <v>24682</v>
      </c>
      <c r="G40" s="22">
        <v>7.4000000000000003E-3</v>
      </c>
      <c r="H40" s="23">
        <v>7.2350999999999999E-2</v>
      </c>
      <c r="I40" s="24"/>
      <c r="J40" s="5"/>
    </row>
    <row r="41" spans="1:10" ht="12.95" customHeight="1">
      <c r="A41" s="18" t="s">
        <v>3731</v>
      </c>
      <c r="B41" s="19" t="s">
        <v>3732</v>
      </c>
      <c r="C41" s="15" t="s">
        <v>3733</v>
      </c>
      <c r="D41" s="15" t="s">
        <v>2162</v>
      </c>
      <c r="E41" s="20">
        <v>4500</v>
      </c>
      <c r="F41" s="21">
        <v>22457.362499999999</v>
      </c>
      <c r="G41" s="22">
        <v>6.7999999999999996E-3</v>
      </c>
      <c r="H41" s="23">
        <v>6.93E-2</v>
      </c>
      <c r="I41" s="24"/>
      <c r="J41" s="5"/>
    </row>
    <row r="42" spans="1:10" ht="12.95" customHeight="1">
      <c r="A42" s="18" t="s">
        <v>3734</v>
      </c>
      <c r="B42" s="19" t="s">
        <v>3735</v>
      </c>
      <c r="C42" s="15" t="s">
        <v>3736</v>
      </c>
      <c r="D42" s="15" t="s">
        <v>2543</v>
      </c>
      <c r="E42" s="20">
        <v>4300</v>
      </c>
      <c r="F42" s="21">
        <v>21337.266500000002</v>
      </c>
      <c r="G42" s="22">
        <v>6.4000000000000003E-3</v>
      </c>
      <c r="H42" s="23">
        <v>7.1377999999999997E-2</v>
      </c>
      <c r="I42" s="24"/>
      <c r="J42" s="5"/>
    </row>
    <row r="43" spans="1:10" ht="12.95" customHeight="1">
      <c r="A43" s="18" t="s">
        <v>3737</v>
      </c>
      <c r="B43" s="19" t="s">
        <v>3738</v>
      </c>
      <c r="C43" s="15" t="s">
        <v>3739</v>
      </c>
      <c r="D43" s="15" t="s">
        <v>3162</v>
      </c>
      <c r="E43" s="20">
        <v>4000</v>
      </c>
      <c r="F43" s="21">
        <v>19962.259999999998</v>
      </c>
      <c r="G43" s="22">
        <v>6.0000000000000001E-3</v>
      </c>
      <c r="H43" s="23">
        <v>6.8998500000000004E-2</v>
      </c>
      <c r="I43" s="24"/>
      <c r="J43" s="5"/>
    </row>
    <row r="44" spans="1:10" ht="12.95" customHeight="1">
      <c r="A44" s="18" t="s">
        <v>3740</v>
      </c>
      <c r="B44" s="19" t="s">
        <v>3741</v>
      </c>
      <c r="C44" s="15" t="s">
        <v>3742</v>
      </c>
      <c r="D44" s="15" t="s">
        <v>2162</v>
      </c>
      <c r="E44" s="20">
        <v>4000</v>
      </c>
      <c r="F44" s="21">
        <v>19719.84</v>
      </c>
      <c r="G44" s="22">
        <v>5.8999999999999999E-3</v>
      </c>
      <c r="H44" s="23">
        <v>7.2022000000000003E-2</v>
      </c>
      <c r="I44" s="24"/>
      <c r="J44" s="5"/>
    </row>
    <row r="45" spans="1:10" ht="12.95" customHeight="1">
      <c r="A45" s="18" t="s">
        <v>3743</v>
      </c>
      <c r="B45" s="19" t="s">
        <v>3744</v>
      </c>
      <c r="C45" s="15" t="s">
        <v>3745</v>
      </c>
      <c r="D45" s="15" t="s">
        <v>2543</v>
      </c>
      <c r="E45" s="20">
        <v>3500</v>
      </c>
      <c r="F45" s="21">
        <v>17343.62</v>
      </c>
      <c r="G45" s="22">
        <v>5.1999999999999998E-3</v>
      </c>
      <c r="H45" s="23">
        <v>7.1549000000000001E-2</v>
      </c>
      <c r="I45" s="24"/>
      <c r="J45" s="5"/>
    </row>
    <row r="46" spans="1:10" ht="12.95" customHeight="1">
      <c r="A46" s="18" t="s">
        <v>3746</v>
      </c>
      <c r="B46" s="19" t="s">
        <v>3747</v>
      </c>
      <c r="C46" s="15" t="s">
        <v>3748</v>
      </c>
      <c r="D46" s="15" t="s">
        <v>2543</v>
      </c>
      <c r="E46" s="20">
        <v>3000</v>
      </c>
      <c r="F46" s="21">
        <v>14926.275</v>
      </c>
      <c r="G46" s="22">
        <v>4.4999999999999997E-3</v>
      </c>
      <c r="H46" s="23">
        <v>6.9347000000000006E-2</v>
      </c>
      <c r="I46" s="24"/>
      <c r="J46" s="5"/>
    </row>
    <row r="47" spans="1:10" ht="12.95" customHeight="1">
      <c r="A47" s="18" t="s">
        <v>3749</v>
      </c>
      <c r="B47" s="19" t="s">
        <v>3750</v>
      </c>
      <c r="C47" s="15" t="s">
        <v>3751</v>
      </c>
      <c r="D47" s="15" t="s">
        <v>2162</v>
      </c>
      <c r="E47" s="20">
        <v>2500</v>
      </c>
      <c r="F47" s="21">
        <v>12344.637500000001</v>
      </c>
      <c r="G47" s="22">
        <v>3.7000000000000002E-3</v>
      </c>
      <c r="H47" s="23">
        <v>7.1776000000000006E-2</v>
      </c>
      <c r="I47" s="24"/>
      <c r="J47" s="5"/>
    </row>
    <row r="48" spans="1:10" ht="12.95" customHeight="1">
      <c r="A48" s="18" t="s">
        <v>3752</v>
      </c>
      <c r="B48" s="19" t="s">
        <v>3753</v>
      </c>
      <c r="C48" s="15" t="s">
        <v>3754</v>
      </c>
      <c r="D48" s="15" t="s">
        <v>2543</v>
      </c>
      <c r="E48" s="20">
        <v>2000</v>
      </c>
      <c r="F48" s="21">
        <v>9977.33</v>
      </c>
      <c r="G48" s="22">
        <v>3.0000000000000001E-3</v>
      </c>
      <c r="H48" s="23">
        <v>6.9111000000000006E-2</v>
      </c>
      <c r="I48" s="24"/>
      <c r="J48" s="5"/>
    </row>
    <row r="49" spans="1:10" ht="12.95" customHeight="1">
      <c r="A49" s="18" t="s">
        <v>3755</v>
      </c>
      <c r="B49" s="19" t="s">
        <v>3756</v>
      </c>
      <c r="C49" s="15" t="s">
        <v>3757</v>
      </c>
      <c r="D49" s="15" t="s">
        <v>2543</v>
      </c>
      <c r="E49" s="20">
        <v>2000</v>
      </c>
      <c r="F49" s="21">
        <v>9910.82</v>
      </c>
      <c r="G49" s="22">
        <v>3.0000000000000001E-3</v>
      </c>
      <c r="H49" s="23">
        <v>7.1399000000000004E-2</v>
      </c>
      <c r="I49" s="24"/>
      <c r="J49" s="5"/>
    </row>
    <row r="50" spans="1:10" ht="12.95" customHeight="1">
      <c r="A50" s="18" t="s">
        <v>3758</v>
      </c>
      <c r="B50" s="19" t="s">
        <v>3759</v>
      </c>
      <c r="C50" s="15" t="s">
        <v>3760</v>
      </c>
      <c r="D50" s="15" t="s">
        <v>2543</v>
      </c>
      <c r="E50" s="20">
        <v>2000</v>
      </c>
      <c r="F50" s="21">
        <v>9899.09</v>
      </c>
      <c r="G50" s="22">
        <v>3.0000000000000001E-3</v>
      </c>
      <c r="H50" s="23">
        <v>7.1553000000000005E-2</v>
      </c>
      <c r="I50" s="24"/>
      <c r="J50" s="5"/>
    </row>
    <row r="51" spans="1:10" ht="12.95" customHeight="1">
      <c r="A51" s="18" t="s">
        <v>3761</v>
      </c>
      <c r="B51" s="19" t="s">
        <v>3762</v>
      </c>
      <c r="C51" s="15" t="s">
        <v>3763</v>
      </c>
      <c r="D51" s="15" t="s">
        <v>2543</v>
      </c>
      <c r="E51" s="20">
        <v>2000</v>
      </c>
      <c r="F51" s="21">
        <v>9885.91</v>
      </c>
      <c r="G51" s="22">
        <v>3.0000000000000001E-3</v>
      </c>
      <c r="H51" s="23">
        <v>7.1399000000000004E-2</v>
      </c>
      <c r="I51" s="24"/>
      <c r="J51" s="5"/>
    </row>
    <row r="52" spans="1:10" ht="12.95" customHeight="1">
      <c r="A52" s="18" t="s">
        <v>3764</v>
      </c>
      <c r="B52" s="19" t="s">
        <v>3765</v>
      </c>
      <c r="C52" s="15" t="s">
        <v>3766</v>
      </c>
      <c r="D52" s="15" t="s">
        <v>2543</v>
      </c>
      <c r="E52" s="20">
        <v>2000</v>
      </c>
      <c r="F52" s="21">
        <v>9832.9599999999991</v>
      </c>
      <c r="G52" s="22">
        <v>3.0000000000000001E-3</v>
      </c>
      <c r="H52" s="23">
        <v>7.2098999999999996E-2</v>
      </c>
      <c r="I52" s="24"/>
      <c r="J52" s="5"/>
    </row>
    <row r="53" spans="1:10" ht="12.95" customHeight="1">
      <c r="A53" s="18" t="s">
        <v>3767</v>
      </c>
      <c r="B53" s="19" t="s">
        <v>3768</v>
      </c>
      <c r="C53" s="15" t="s">
        <v>3769</v>
      </c>
      <c r="D53" s="15" t="s">
        <v>2543</v>
      </c>
      <c r="E53" s="20">
        <v>1000</v>
      </c>
      <c r="F53" s="21">
        <v>4954.3549999999996</v>
      </c>
      <c r="G53" s="22">
        <v>1.5E-3</v>
      </c>
      <c r="H53" s="23">
        <v>7.1549000000000001E-2</v>
      </c>
      <c r="I53" s="24"/>
      <c r="J53" s="5"/>
    </row>
    <row r="54" spans="1:10" ht="12.95" customHeight="1">
      <c r="A54" s="18" t="s">
        <v>3770</v>
      </c>
      <c r="B54" s="19" t="s">
        <v>3771</v>
      </c>
      <c r="C54" s="15" t="s">
        <v>3772</v>
      </c>
      <c r="D54" s="15" t="s">
        <v>2543</v>
      </c>
      <c r="E54" s="20">
        <v>500</v>
      </c>
      <c r="F54" s="21">
        <v>2474.2399999999998</v>
      </c>
      <c r="G54" s="22">
        <v>6.9999999999999999E-4</v>
      </c>
      <c r="H54" s="23">
        <v>7.17E-2</v>
      </c>
      <c r="I54" s="24"/>
      <c r="J54" s="5"/>
    </row>
    <row r="55" spans="1:10" ht="12.95" customHeight="1">
      <c r="A55" s="5"/>
      <c r="B55" s="14" t="s">
        <v>179</v>
      </c>
      <c r="C55" s="15"/>
      <c r="D55" s="15"/>
      <c r="E55" s="15"/>
      <c r="F55" s="25">
        <v>1352972.959</v>
      </c>
      <c r="G55" s="26">
        <v>0.40770000000000001</v>
      </c>
      <c r="H55" s="27"/>
      <c r="I55" s="28"/>
      <c r="J55" s="5"/>
    </row>
    <row r="56" spans="1:10" ht="12.95" customHeight="1">
      <c r="A56" s="5"/>
      <c r="B56" s="14" t="s">
        <v>2539</v>
      </c>
      <c r="C56" s="15"/>
      <c r="D56" s="15"/>
      <c r="E56" s="15"/>
      <c r="F56" s="5"/>
      <c r="G56" s="16"/>
      <c r="H56" s="16"/>
      <c r="I56" s="17"/>
      <c r="J56" s="5"/>
    </row>
    <row r="57" spans="1:10" ht="12.95" customHeight="1">
      <c r="A57" s="18" t="s">
        <v>3773</v>
      </c>
      <c r="B57" s="19" t="s">
        <v>3774</v>
      </c>
      <c r="C57" s="15" t="s">
        <v>3775</v>
      </c>
      <c r="D57" s="15" t="s">
        <v>2543</v>
      </c>
      <c r="E57" s="20">
        <v>11000</v>
      </c>
      <c r="F57" s="21">
        <v>54768.78</v>
      </c>
      <c r="G57" s="22">
        <v>1.6500000000000001E-2</v>
      </c>
      <c r="H57" s="23">
        <v>7.0042999999999994E-2</v>
      </c>
      <c r="I57" s="24"/>
      <c r="J57" s="5"/>
    </row>
    <row r="58" spans="1:10" ht="12.95" customHeight="1">
      <c r="A58" s="18" t="s">
        <v>3776</v>
      </c>
      <c r="B58" s="19" t="s">
        <v>3777</v>
      </c>
      <c r="C58" s="15" t="s">
        <v>3778</v>
      </c>
      <c r="D58" s="15" t="s">
        <v>2538</v>
      </c>
      <c r="E58" s="20">
        <v>10500</v>
      </c>
      <c r="F58" s="21">
        <v>52480.102500000001</v>
      </c>
      <c r="G58" s="22">
        <v>1.5800000000000002E-2</v>
      </c>
      <c r="H58" s="23">
        <v>6.9216E-2</v>
      </c>
      <c r="I58" s="24"/>
      <c r="J58" s="5"/>
    </row>
    <row r="59" spans="1:10" ht="12.95" customHeight="1">
      <c r="A59" s="18" t="s">
        <v>3779</v>
      </c>
      <c r="B59" s="19" t="s">
        <v>3780</v>
      </c>
      <c r="C59" s="15" t="s">
        <v>3781</v>
      </c>
      <c r="D59" s="15" t="s">
        <v>2543</v>
      </c>
      <c r="E59" s="20">
        <v>10000</v>
      </c>
      <c r="F59" s="21">
        <v>49818.35</v>
      </c>
      <c r="G59" s="22">
        <v>1.4999999999999999E-2</v>
      </c>
      <c r="H59" s="23">
        <v>7.0045999999999997E-2</v>
      </c>
      <c r="I59" s="24"/>
      <c r="J59" s="5"/>
    </row>
    <row r="60" spans="1:10" ht="12.95" customHeight="1">
      <c r="A60" s="18" t="s">
        <v>3782</v>
      </c>
      <c r="B60" s="19" t="s">
        <v>3783</v>
      </c>
      <c r="C60" s="15" t="s">
        <v>3784</v>
      </c>
      <c r="D60" s="15" t="s">
        <v>2543</v>
      </c>
      <c r="E60" s="20">
        <v>10000</v>
      </c>
      <c r="F60" s="21">
        <v>49265.3</v>
      </c>
      <c r="G60" s="22">
        <v>1.4800000000000001E-2</v>
      </c>
      <c r="H60" s="23">
        <v>7.5601000000000002E-2</v>
      </c>
      <c r="I60" s="24"/>
      <c r="J60" s="5"/>
    </row>
    <row r="61" spans="1:10" ht="12.95" customHeight="1">
      <c r="A61" s="18" t="s">
        <v>3785</v>
      </c>
      <c r="B61" s="19" t="s">
        <v>3786</v>
      </c>
      <c r="C61" s="15" t="s">
        <v>3787</v>
      </c>
      <c r="D61" s="15" t="s">
        <v>2543</v>
      </c>
      <c r="E61" s="20">
        <v>10000</v>
      </c>
      <c r="F61" s="21">
        <v>49198.15</v>
      </c>
      <c r="G61" s="22">
        <v>1.4800000000000001E-2</v>
      </c>
      <c r="H61" s="23">
        <v>7.2550000000000003E-2</v>
      </c>
      <c r="I61" s="24"/>
      <c r="J61" s="5"/>
    </row>
    <row r="62" spans="1:10" ht="12.95" customHeight="1">
      <c r="A62" s="18" t="s">
        <v>3788</v>
      </c>
      <c r="B62" s="19" t="s">
        <v>3789</v>
      </c>
      <c r="C62" s="15" t="s">
        <v>3790</v>
      </c>
      <c r="D62" s="15" t="s">
        <v>2543</v>
      </c>
      <c r="E62" s="20">
        <v>9000</v>
      </c>
      <c r="F62" s="21">
        <v>44982.720000000001</v>
      </c>
      <c r="G62" s="22">
        <v>1.3599999999999999E-2</v>
      </c>
      <c r="H62" s="23">
        <v>7.0041999999999993E-2</v>
      </c>
      <c r="I62" s="24"/>
      <c r="J62" s="5"/>
    </row>
    <row r="63" spans="1:10" ht="12.95" customHeight="1">
      <c r="A63" s="18" t="s">
        <v>3791</v>
      </c>
      <c r="B63" s="19" t="s">
        <v>3792</v>
      </c>
      <c r="C63" s="15" t="s">
        <v>3793</v>
      </c>
      <c r="D63" s="15" t="s">
        <v>2543</v>
      </c>
      <c r="E63" s="20">
        <v>8500</v>
      </c>
      <c r="F63" s="21">
        <v>42404.29</v>
      </c>
      <c r="G63" s="22">
        <v>1.2800000000000001E-2</v>
      </c>
      <c r="H63" s="23">
        <v>7.4894000000000002E-2</v>
      </c>
      <c r="I63" s="24"/>
      <c r="J63" s="5"/>
    </row>
    <row r="64" spans="1:10" ht="12.95" customHeight="1">
      <c r="A64" s="18" t="s">
        <v>3794</v>
      </c>
      <c r="B64" s="19" t="s">
        <v>3795</v>
      </c>
      <c r="C64" s="15" t="s">
        <v>3796</v>
      </c>
      <c r="D64" s="15" t="s">
        <v>2543</v>
      </c>
      <c r="E64" s="20">
        <v>8000</v>
      </c>
      <c r="F64" s="21">
        <v>39937.879999999997</v>
      </c>
      <c r="G64" s="22">
        <v>1.2E-2</v>
      </c>
      <c r="H64" s="23">
        <v>7.0966000000000001E-2</v>
      </c>
      <c r="I64" s="24"/>
      <c r="J64" s="5"/>
    </row>
    <row r="65" spans="1:10" ht="12.95" customHeight="1">
      <c r="A65" s="18" t="s">
        <v>3797</v>
      </c>
      <c r="B65" s="19" t="s">
        <v>3798</v>
      </c>
      <c r="C65" s="15" t="s">
        <v>3799</v>
      </c>
      <c r="D65" s="15" t="s">
        <v>2543</v>
      </c>
      <c r="E65" s="20">
        <v>7000</v>
      </c>
      <c r="F65" s="21">
        <v>34616.084999999999</v>
      </c>
      <c r="G65" s="22">
        <v>1.04E-2</v>
      </c>
      <c r="H65" s="23">
        <v>7.4965000000000004E-2</v>
      </c>
      <c r="I65" s="24"/>
      <c r="J65" s="5"/>
    </row>
    <row r="66" spans="1:10" ht="12.95" customHeight="1">
      <c r="A66" s="18" t="s">
        <v>3800</v>
      </c>
      <c r="B66" s="19" t="s">
        <v>3801</v>
      </c>
      <c r="C66" s="15" t="s">
        <v>3802</v>
      </c>
      <c r="D66" s="15" t="s">
        <v>2543</v>
      </c>
      <c r="E66" s="20">
        <v>6000</v>
      </c>
      <c r="F66" s="21">
        <v>29954.16</v>
      </c>
      <c r="G66" s="22">
        <v>8.9999999999999993E-3</v>
      </c>
      <c r="H66" s="23">
        <v>6.9800000000000001E-2</v>
      </c>
      <c r="I66" s="24"/>
      <c r="J66" s="5"/>
    </row>
    <row r="67" spans="1:10" ht="12.95" customHeight="1">
      <c r="A67" s="18" t="s">
        <v>3803</v>
      </c>
      <c r="B67" s="19" t="s">
        <v>3804</v>
      </c>
      <c r="C67" s="15" t="s">
        <v>3805</v>
      </c>
      <c r="D67" s="15" t="s">
        <v>2543</v>
      </c>
      <c r="E67" s="20">
        <v>6000</v>
      </c>
      <c r="F67" s="21">
        <v>29752.05</v>
      </c>
      <c r="G67" s="22">
        <v>8.9999999999999993E-3</v>
      </c>
      <c r="H67" s="23">
        <v>7.6050999999999994E-2</v>
      </c>
      <c r="I67" s="24"/>
      <c r="J67" s="5"/>
    </row>
    <row r="68" spans="1:10" ht="12.95" customHeight="1">
      <c r="A68" s="18" t="s">
        <v>3806</v>
      </c>
      <c r="B68" s="19" t="s">
        <v>3807</v>
      </c>
      <c r="C68" s="15" t="s">
        <v>3808</v>
      </c>
      <c r="D68" s="15" t="s">
        <v>2543</v>
      </c>
      <c r="E68" s="20">
        <v>6000</v>
      </c>
      <c r="F68" s="21">
        <v>29650.89</v>
      </c>
      <c r="G68" s="22">
        <v>8.8999999999999999E-3</v>
      </c>
      <c r="H68" s="23">
        <v>7.5398000000000007E-2</v>
      </c>
      <c r="I68" s="24"/>
      <c r="J68" s="5"/>
    </row>
    <row r="69" spans="1:10" ht="12.95" customHeight="1">
      <c r="A69" s="18" t="s">
        <v>3809</v>
      </c>
      <c r="B69" s="19" t="s">
        <v>3810</v>
      </c>
      <c r="C69" s="15" t="s">
        <v>3811</v>
      </c>
      <c r="D69" s="15" t="s">
        <v>2538</v>
      </c>
      <c r="E69" s="20">
        <v>6000</v>
      </c>
      <c r="F69" s="21">
        <v>29561.79</v>
      </c>
      <c r="G69" s="22">
        <v>8.8999999999999999E-3</v>
      </c>
      <c r="H69" s="23">
        <v>7.5149999999999995E-2</v>
      </c>
      <c r="I69" s="24"/>
      <c r="J69" s="5"/>
    </row>
    <row r="70" spans="1:10" ht="12.95" customHeight="1">
      <c r="A70" s="18" t="s">
        <v>3812</v>
      </c>
      <c r="B70" s="19" t="s">
        <v>3813</v>
      </c>
      <c r="C70" s="15" t="s">
        <v>3814</v>
      </c>
      <c r="D70" s="15" t="s">
        <v>2543</v>
      </c>
      <c r="E70" s="20">
        <v>6000</v>
      </c>
      <c r="F70" s="21">
        <v>29555.040000000001</v>
      </c>
      <c r="G70" s="22">
        <v>8.8999999999999999E-3</v>
      </c>
      <c r="H70" s="23">
        <v>7.5276999999999997E-2</v>
      </c>
      <c r="I70" s="24"/>
      <c r="J70" s="5"/>
    </row>
    <row r="71" spans="1:10" ht="12.95" customHeight="1">
      <c r="A71" s="18" t="s">
        <v>3815</v>
      </c>
      <c r="B71" s="19" t="s">
        <v>3816</v>
      </c>
      <c r="C71" s="15" t="s">
        <v>3817</v>
      </c>
      <c r="D71" s="15" t="s">
        <v>2543</v>
      </c>
      <c r="E71" s="20">
        <v>6000</v>
      </c>
      <c r="F71" s="21">
        <v>29488.560000000001</v>
      </c>
      <c r="G71" s="22">
        <v>8.8999999999999999E-3</v>
      </c>
      <c r="H71" s="23">
        <v>7.7201000000000006E-2</v>
      </c>
      <c r="I71" s="24"/>
      <c r="J71" s="5"/>
    </row>
    <row r="72" spans="1:10" ht="12.95" customHeight="1">
      <c r="A72" s="18" t="s">
        <v>3818</v>
      </c>
      <c r="B72" s="19" t="s">
        <v>3819</v>
      </c>
      <c r="C72" s="15" t="s">
        <v>3820</v>
      </c>
      <c r="D72" s="15" t="s">
        <v>2543</v>
      </c>
      <c r="E72" s="20">
        <v>5700</v>
      </c>
      <c r="F72" s="21">
        <v>28237.030500000001</v>
      </c>
      <c r="G72" s="22">
        <v>8.5000000000000006E-3</v>
      </c>
      <c r="H72" s="23">
        <v>7.3899999999999993E-2</v>
      </c>
      <c r="I72" s="24"/>
      <c r="J72" s="5"/>
    </row>
    <row r="73" spans="1:10" ht="12.95" customHeight="1">
      <c r="A73" s="18" t="s">
        <v>3821</v>
      </c>
      <c r="B73" s="19" t="s">
        <v>3822</v>
      </c>
      <c r="C73" s="15" t="s">
        <v>3823</v>
      </c>
      <c r="D73" s="15" t="s">
        <v>2543</v>
      </c>
      <c r="E73" s="20">
        <v>5000</v>
      </c>
      <c r="F73" s="21">
        <v>24984.85</v>
      </c>
      <c r="G73" s="22">
        <v>7.4999999999999997E-3</v>
      </c>
      <c r="H73" s="23">
        <v>7.3731000000000005E-2</v>
      </c>
      <c r="I73" s="24"/>
      <c r="J73" s="5"/>
    </row>
    <row r="74" spans="1:10" ht="12.95" customHeight="1">
      <c r="A74" s="18" t="s">
        <v>3824</v>
      </c>
      <c r="B74" s="19" t="s">
        <v>3825</v>
      </c>
      <c r="C74" s="15" t="s">
        <v>3826</v>
      </c>
      <c r="D74" s="15" t="s">
        <v>2538</v>
      </c>
      <c r="E74" s="20">
        <v>5000</v>
      </c>
      <c r="F74" s="21">
        <v>24961.474999999999</v>
      </c>
      <c r="G74" s="22">
        <v>7.4999999999999997E-3</v>
      </c>
      <c r="H74" s="23">
        <v>7.0440000000000003E-2</v>
      </c>
      <c r="I74" s="24"/>
      <c r="J74" s="5"/>
    </row>
    <row r="75" spans="1:10" ht="12.95" customHeight="1">
      <c r="A75" s="18" t="s">
        <v>3827</v>
      </c>
      <c r="B75" s="19" t="s">
        <v>3828</v>
      </c>
      <c r="C75" s="15" t="s">
        <v>3829</v>
      </c>
      <c r="D75" s="15" t="s">
        <v>2543</v>
      </c>
      <c r="E75" s="20">
        <v>5000</v>
      </c>
      <c r="F75" s="21">
        <v>24791.525000000001</v>
      </c>
      <c r="G75" s="22">
        <v>7.4999999999999997E-3</v>
      </c>
      <c r="H75" s="23">
        <v>7.1384000000000003E-2</v>
      </c>
      <c r="I75" s="24"/>
      <c r="J75" s="5"/>
    </row>
    <row r="76" spans="1:10" ht="12.95" customHeight="1">
      <c r="A76" s="18" t="s">
        <v>3830</v>
      </c>
      <c r="B76" s="19" t="s">
        <v>3831</v>
      </c>
      <c r="C76" s="15" t="s">
        <v>3832</v>
      </c>
      <c r="D76" s="15" t="s">
        <v>2538</v>
      </c>
      <c r="E76" s="20">
        <v>5000</v>
      </c>
      <c r="F76" s="21">
        <v>24654.825000000001</v>
      </c>
      <c r="G76" s="22">
        <v>7.4000000000000003E-3</v>
      </c>
      <c r="H76" s="23">
        <v>7.5148999999999994E-2</v>
      </c>
      <c r="I76" s="24"/>
      <c r="J76" s="5"/>
    </row>
    <row r="77" spans="1:10" ht="12.95" customHeight="1">
      <c r="A77" s="18" t="s">
        <v>3833</v>
      </c>
      <c r="B77" s="19" t="s">
        <v>3834</v>
      </c>
      <c r="C77" s="15" t="s">
        <v>3835</v>
      </c>
      <c r="D77" s="15" t="s">
        <v>2543</v>
      </c>
      <c r="E77" s="20">
        <v>5000</v>
      </c>
      <c r="F77" s="21">
        <v>24613.525000000001</v>
      </c>
      <c r="G77" s="22">
        <v>7.4000000000000003E-3</v>
      </c>
      <c r="H77" s="23">
        <v>7.2548000000000001E-2</v>
      </c>
      <c r="I77" s="24"/>
      <c r="J77" s="5"/>
    </row>
    <row r="78" spans="1:10" ht="12.95" customHeight="1">
      <c r="A78" s="18" t="s">
        <v>3836</v>
      </c>
      <c r="B78" s="19" t="s">
        <v>3837</v>
      </c>
      <c r="C78" s="15" t="s">
        <v>3838</v>
      </c>
      <c r="D78" s="15" t="s">
        <v>2538</v>
      </c>
      <c r="E78" s="20">
        <v>4000</v>
      </c>
      <c r="F78" s="21">
        <v>19988.439999999999</v>
      </c>
      <c r="G78" s="22">
        <v>6.0000000000000001E-3</v>
      </c>
      <c r="H78" s="23">
        <v>7.0425000000000001E-2</v>
      </c>
      <c r="I78" s="24"/>
      <c r="J78" s="5"/>
    </row>
    <row r="79" spans="1:10" ht="12.95" customHeight="1">
      <c r="A79" s="18" t="s">
        <v>3839</v>
      </c>
      <c r="B79" s="19" t="s">
        <v>3840</v>
      </c>
      <c r="C79" s="15" t="s">
        <v>3841</v>
      </c>
      <c r="D79" s="15" t="s">
        <v>2543</v>
      </c>
      <c r="E79" s="20">
        <v>4000</v>
      </c>
      <c r="F79" s="21">
        <v>19967.62</v>
      </c>
      <c r="G79" s="22">
        <v>6.0000000000000001E-3</v>
      </c>
      <c r="H79" s="23">
        <v>7.3999999999999996E-2</v>
      </c>
      <c r="I79" s="24"/>
      <c r="J79" s="5"/>
    </row>
    <row r="80" spans="1:10" ht="12.95" customHeight="1">
      <c r="A80" s="18" t="s">
        <v>3842</v>
      </c>
      <c r="B80" s="19" t="s">
        <v>3843</v>
      </c>
      <c r="C80" s="15" t="s">
        <v>3844</v>
      </c>
      <c r="D80" s="15" t="s">
        <v>2543</v>
      </c>
      <c r="E80" s="20">
        <v>4000</v>
      </c>
      <c r="F80" s="21">
        <v>19965.54</v>
      </c>
      <c r="G80" s="22">
        <v>6.0000000000000001E-3</v>
      </c>
      <c r="H80" s="23">
        <v>7.0017999999999997E-2</v>
      </c>
      <c r="I80" s="24"/>
      <c r="J80" s="5"/>
    </row>
    <row r="81" spans="1:10" ht="12.95" customHeight="1">
      <c r="A81" s="18" t="s">
        <v>3845</v>
      </c>
      <c r="B81" s="19" t="s">
        <v>3846</v>
      </c>
      <c r="C81" s="15" t="s">
        <v>3847</v>
      </c>
      <c r="D81" s="15" t="s">
        <v>2538</v>
      </c>
      <c r="E81" s="20">
        <v>4000</v>
      </c>
      <c r="F81" s="21">
        <v>19963.78</v>
      </c>
      <c r="G81" s="22">
        <v>6.0000000000000001E-3</v>
      </c>
      <c r="H81" s="23">
        <v>7.3599999999999999E-2</v>
      </c>
      <c r="I81" s="24"/>
      <c r="J81" s="5"/>
    </row>
    <row r="82" spans="1:10" ht="12.95" customHeight="1">
      <c r="A82" s="18" t="s">
        <v>3848</v>
      </c>
      <c r="B82" s="19" t="s">
        <v>3849</v>
      </c>
      <c r="C82" s="15" t="s">
        <v>3850</v>
      </c>
      <c r="D82" s="15" t="s">
        <v>2543</v>
      </c>
      <c r="E82" s="20">
        <v>4000</v>
      </c>
      <c r="F82" s="21">
        <v>19939.78</v>
      </c>
      <c r="G82" s="22">
        <v>6.0000000000000001E-3</v>
      </c>
      <c r="H82" s="23">
        <v>7.3499999999999996E-2</v>
      </c>
      <c r="I82" s="24"/>
      <c r="J82" s="5"/>
    </row>
    <row r="83" spans="1:10" ht="12.95" customHeight="1">
      <c r="A83" s="18" t="s">
        <v>3851</v>
      </c>
      <c r="B83" s="19" t="s">
        <v>3852</v>
      </c>
      <c r="C83" s="15" t="s">
        <v>3853</v>
      </c>
      <c r="D83" s="15" t="s">
        <v>2538</v>
      </c>
      <c r="E83" s="20">
        <v>4000</v>
      </c>
      <c r="F83" s="21">
        <v>19730.16</v>
      </c>
      <c r="G83" s="22">
        <v>5.8999999999999999E-3</v>
      </c>
      <c r="H83" s="23">
        <v>7.7998999999999999E-2</v>
      </c>
      <c r="I83" s="24"/>
      <c r="J83" s="5"/>
    </row>
    <row r="84" spans="1:10" ht="12.95" customHeight="1">
      <c r="A84" s="18" t="s">
        <v>3854</v>
      </c>
      <c r="B84" s="19" t="s">
        <v>3855</v>
      </c>
      <c r="C84" s="15" t="s">
        <v>3856</v>
      </c>
      <c r="D84" s="15" t="s">
        <v>2543</v>
      </c>
      <c r="E84" s="20">
        <v>4000</v>
      </c>
      <c r="F84" s="21">
        <v>19709.099999999999</v>
      </c>
      <c r="G84" s="22">
        <v>5.8999999999999999E-3</v>
      </c>
      <c r="H84" s="23">
        <v>7.3801000000000005E-2</v>
      </c>
      <c r="I84" s="24"/>
      <c r="J84" s="5"/>
    </row>
    <row r="85" spans="1:10" ht="12.95" customHeight="1">
      <c r="A85" s="18" t="s">
        <v>3857</v>
      </c>
      <c r="B85" s="19" t="s">
        <v>3858</v>
      </c>
      <c r="C85" s="15" t="s">
        <v>3859</v>
      </c>
      <c r="D85" s="15" t="s">
        <v>2543</v>
      </c>
      <c r="E85" s="20">
        <v>4000</v>
      </c>
      <c r="F85" s="21">
        <v>19657.14</v>
      </c>
      <c r="G85" s="22">
        <v>5.8999999999999999E-3</v>
      </c>
      <c r="H85" s="23">
        <v>7.4899999999999994E-2</v>
      </c>
      <c r="I85" s="24"/>
      <c r="J85" s="5"/>
    </row>
    <row r="86" spans="1:10" ht="12.95" customHeight="1">
      <c r="A86" s="18" t="s">
        <v>3860</v>
      </c>
      <c r="B86" s="19" t="s">
        <v>3861</v>
      </c>
      <c r="C86" s="15" t="s">
        <v>3862</v>
      </c>
      <c r="D86" s="15" t="s">
        <v>2162</v>
      </c>
      <c r="E86" s="20">
        <v>3000</v>
      </c>
      <c r="F86" s="21">
        <v>14994.254999999999</v>
      </c>
      <c r="G86" s="22">
        <v>4.4999999999999997E-3</v>
      </c>
      <c r="H86" s="23">
        <v>6.9990499999999997E-2</v>
      </c>
      <c r="I86" s="24"/>
      <c r="J86" s="5"/>
    </row>
    <row r="87" spans="1:10" ht="12.95" customHeight="1">
      <c r="A87" s="18" t="s">
        <v>3863</v>
      </c>
      <c r="B87" s="19" t="s">
        <v>3864</v>
      </c>
      <c r="C87" s="15" t="s">
        <v>3865</v>
      </c>
      <c r="D87" s="15" t="s">
        <v>2538</v>
      </c>
      <c r="E87" s="20">
        <v>3000</v>
      </c>
      <c r="F87" s="21">
        <v>14993.955</v>
      </c>
      <c r="G87" s="22">
        <v>4.4999999999999997E-3</v>
      </c>
      <c r="H87" s="23">
        <v>7.3577000000000004E-2</v>
      </c>
      <c r="I87" s="24"/>
      <c r="J87" s="5"/>
    </row>
    <row r="88" spans="1:10" ht="12.95" customHeight="1">
      <c r="A88" s="18" t="s">
        <v>3866</v>
      </c>
      <c r="B88" s="19" t="s">
        <v>3867</v>
      </c>
      <c r="C88" s="15" t="s">
        <v>3868</v>
      </c>
      <c r="D88" s="15" t="s">
        <v>2543</v>
      </c>
      <c r="E88" s="20">
        <v>3000</v>
      </c>
      <c r="F88" s="21">
        <v>14991</v>
      </c>
      <c r="G88" s="22">
        <v>4.4999999999999997E-3</v>
      </c>
      <c r="H88" s="23">
        <v>7.3099999999999998E-2</v>
      </c>
      <c r="I88" s="24"/>
      <c r="J88" s="5"/>
    </row>
    <row r="89" spans="1:10" ht="12.95" customHeight="1">
      <c r="A89" s="18" t="s">
        <v>3869</v>
      </c>
      <c r="B89" s="19" t="s">
        <v>3870</v>
      </c>
      <c r="C89" s="15" t="s">
        <v>3871</v>
      </c>
      <c r="D89" s="15" t="s">
        <v>2543</v>
      </c>
      <c r="E89" s="20">
        <v>3000</v>
      </c>
      <c r="F89" s="21">
        <v>14945.82</v>
      </c>
      <c r="G89" s="22">
        <v>4.4999999999999997E-3</v>
      </c>
      <c r="H89" s="23">
        <v>7.3499999999999996E-2</v>
      </c>
      <c r="I89" s="24"/>
      <c r="J89" s="5"/>
    </row>
    <row r="90" spans="1:10" ht="12.95" customHeight="1">
      <c r="A90" s="18" t="s">
        <v>3872</v>
      </c>
      <c r="B90" s="19" t="s">
        <v>3873</v>
      </c>
      <c r="C90" s="15" t="s">
        <v>3874</v>
      </c>
      <c r="D90" s="15" t="s">
        <v>2543</v>
      </c>
      <c r="E90" s="20">
        <v>3000</v>
      </c>
      <c r="F90" s="21">
        <v>14808.975</v>
      </c>
      <c r="G90" s="22">
        <v>4.4999999999999997E-3</v>
      </c>
      <c r="H90" s="23">
        <v>8.2600999999999994E-2</v>
      </c>
      <c r="I90" s="24"/>
      <c r="J90" s="5"/>
    </row>
    <row r="91" spans="1:10" ht="12.95" customHeight="1">
      <c r="A91" s="18" t="s">
        <v>3875</v>
      </c>
      <c r="B91" s="19" t="s">
        <v>3876</v>
      </c>
      <c r="C91" s="15" t="s">
        <v>3877</v>
      </c>
      <c r="D91" s="15" t="s">
        <v>2538</v>
      </c>
      <c r="E91" s="20">
        <v>3000</v>
      </c>
      <c r="F91" s="21">
        <v>14775.3</v>
      </c>
      <c r="G91" s="22">
        <v>4.4999999999999997E-3</v>
      </c>
      <c r="H91" s="23">
        <v>8.2849999999999993E-2</v>
      </c>
      <c r="I91" s="24"/>
      <c r="J91" s="5"/>
    </row>
    <row r="92" spans="1:10" ht="12.95" customHeight="1">
      <c r="A92" s="18" t="s">
        <v>3878</v>
      </c>
      <c r="B92" s="19" t="s">
        <v>3879</v>
      </c>
      <c r="C92" s="15" t="s">
        <v>3880</v>
      </c>
      <c r="D92" s="15" t="s">
        <v>2538</v>
      </c>
      <c r="E92" s="20">
        <v>3000</v>
      </c>
      <c r="F92" s="21">
        <v>14749.5</v>
      </c>
      <c r="G92" s="22">
        <v>4.4000000000000003E-3</v>
      </c>
      <c r="H92" s="23">
        <v>7.5600000000000001E-2</v>
      </c>
      <c r="I92" s="24"/>
      <c r="J92" s="5"/>
    </row>
    <row r="93" spans="1:10" ht="12.95" customHeight="1">
      <c r="A93" s="18" t="s">
        <v>3881</v>
      </c>
      <c r="B93" s="19" t="s">
        <v>3882</v>
      </c>
      <c r="C93" s="15" t="s">
        <v>3883</v>
      </c>
      <c r="D93" s="15" t="s">
        <v>2543</v>
      </c>
      <c r="E93" s="20">
        <v>3000</v>
      </c>
      <c r="F93" s="21">
        <v>14731.86</v>
      </c>
      <c r="G93" s="22">
        <v>4.4000000000000003E-3</v>
      </c>
      <c r="H93" s="23">
        <v>7.7249999999999999E-2</v>
      </c>
      <c r="I93" s="24"/>
      <c r="J93" s="5"/>
    </row>
    <row r="94" spans="1:10" ht="12.95" customHeight="1">
      <c r="A94" s="18" t="s">
        <v>3884</v>
      </c>
      <c r="B94" s="19" t="s">
        <v>3885</v>
      </c>
      <c r="C94" s="15" t="s">
        <v>3886</v>
      </c>
      <c r="D94" s="15" t="s">
        <v>2543</v>
      </c>
      <c r="E94" s="20">
        <v>3000</v>
      </c>
      <c r="F94" s="21">
        <v>14728.965</v>
      </c>
      <c r="G94" s="22">
        <v>4.4000000000000003E-3</v>
      </c>
      <c r="H94" s="23">
        <v>7.8100000000000003E-2</v>
      </c>
      <c r="I94" s="24"/>
      <c r="J94" s="5"/>
    </row>
    <row r="95" spans="1:10" ht="12.95" customHeight="1">
      <c r="A95" s="18" t="s">
        <v>3887</v>
      </c>
      <c r="B95" s="19" t="s">
        <v>3888</v>
      </c>
      <c r="C95" s="15" t="s">
        <v>3889</v>
      </c>
      <c r="D95" s="15" t="s">
        <v>2543</v>
      </c>
      <c r="E95" s="20">
        <v>2920</v>
      </c>
      <c r="F95" s="21">
        <v>14574.4938</v>
      </c>
      <c r="G95" s="22">
        <v>4.4000000000000003E-3</v>
      </c>
      <c r="H95" s="23">
        <v>7.0995000000000003E-2</v>
      </c>
      <c r="I95" s="24"/>
      <c r="J95" s="5"/>
    </row>
    <row r="96" spans="1:10" ht="12.95" customHeight="1">
      <c r="A96" s="18" t="s">
        <v>3890</v>
      </c>
      <c r="B96" s="19" t="s">
        <v>3891</v>
      </c>
      <c r="C96" s="15" t="s">
        <v>3892</v>
      </c>
      <c r="D96" s="15" t="s">
        <v>2543</v>
      </c>
      <c r="E96" s="20">
        <v>2700</v>
      </c>
      <c r="F96" s="21">
        <v>13467.465</v>
      </c>
      <c r="G96" s="22">
        <v>4.1000000000000003E-3</v>
      </c>
      <c r="H96" s="23">
        <v>7.3497000000000007E-2</v>
      </c>
      <c r="I96" s="24"/>
      <c r="J96" s="5"/>
    </row>
    <row r="97" spans="1:10" ht="12.95" customHeight="1">
      <c r="A97" s="18" t="s">
        <v>3893</v>
      </c>
      <c r="B97" s="19" t="s">
        <v>3894</v>
      </c>
      <c r="C97" s="15" t="s">
        <v>3895</v>
      </c>
      <c r="D97" s="15" t="s">
        <v>2162</v>
      </c>
      <c r="E97" s="20">
        <v>2000</v>
      </c>
      <c r="F97" s="21">
        <v>9996.17</v>
      </c>
      <c r="G97" s="22">
        <v>3.0000000000000001E-3</v>
      </c>
      <c r="H97" s="23">
        <v>6.9990499999999997E-2</v>
      </c>
      <c r="I97" s="24"/>
      <c r="J97" s="5"/>
    </row>
    <row r="98" spans="1:10" ht="12.95" customHeight="1">
      <c r="A98" s="18" t="s">
        <v>3896</v>
      </c>
      <c r="B98" s="19" t="s">
        <v>3897</v>
      </c>
      <c r="C98" s="15" t="s">
        <v>3898</v>
      </c>
      <c r="D98" s="15" t="s">
        <v>2538</v>
      </c>
      <c r="E98" s="20">
        <v>2000</v>
      </c>
      <c r="F98" s="21">
        <v>9996.11</v>
      </c>
      <c r="G98" s="22">
        <v>3.0000000000000001E-3</v>
      </c>
      <c r="H98" s="23">
        <v>7.0953000000000002E-2</v>
      </c>
      <c r="I98" s="24"/>
      <c r="J98" s="5"/>
    </row>
    <row r="99" spans="1:10" ht="12.95" customHeight="1">
      <c r="A99" s="18" t="s">
        <v>3899</v>
      </c>
      <c r="B99" s="19" t="s">
        <v>3900</v>
      </c>
      <c r="C99" s="15" t="s">
        <v>3901</v>
      </c>
      <c r="D99" s="15" t="s">
        <v>2543</v>
      </c>
      <c r="E99" s="20">
        <v>2000</v>
      </c>
      <c r="F99" s="21">
        <v>9996</v>
      </c>
      <c r="G99" s="22">
        <v>3.0000000000000001E-3</v>
      </c>
      <c r="H99" s="23">
        <v>7.2967000000000004E-2</v>
      </c>
      <c r="I99" s="24"/>
      <c r="J99" s="5"/>
    </row>
    <row r="100" spans="1:10" ht="12.95" customHeight="1">
      <c r="A100" s="18" t="s">
        <v>3902</v>
      </c>
      <c r="B100" s="19" t="s">
        <v>3903</v>
      </c>
      <c r="C100" s="15" t="s">
        <v>3904</v>
      </c>
      <c r="D100" s="15" t="s">
        <v>2538</v>
      </c>
      <c r="E100" s="20">
        <v>2000</v>
      </c>
      <c r="F100" s="21">
        <v>9992.01</v>
      </c>
      <c r="G100" s="22">
        <v>3.0000000000000001E-3</v>
      </c>
      <c r="H100" s="23">
        <v>7.2999999999999995E-2</v>
      </c>
      <c r="I100" s="24"/>
      <c r="J100" s="5"/>
    </row>
    <row r="101" spans="1:10" ht="12.95" customHeight="1">
      <c r="A101" s="18" t="s">
        <v>3905</v>
      </c>
      <c r="B101" s="19" t="s">
        <v>3906</v>
      </c>
      <c r="C101" s="15" t="s">
        <v>3907</v>
      </c>
      <c r="D101" s="15" t="s">
        <v>2538</v>
      </c>
      <c r="E101" s="20">
        <v>2000</v>
      </c>
      <c r="F101" s="21">
        <v>9989.25</v>
      </c>
      <c r="G101" s="22">
        <v>3.0000000000000001E-3</v>
      </c>
      <c r="H101" s="23">
        <v>7.8595999999999999E-2</v>
      </c>
      <c r="I101" s="24"/>
      <c r="J101" s="5"/>
    </row>
    <row r="102" spans="1:10" ht="12.95" customHeight="1">
      <c r="A102" s="18" t="s">
        <v>3908</v>
      </c>
      <c r="B102" s="19" t="s">
        <v>3909</v>
      </c>
      <c r="C102" s="15" t="s">
        <v>3910</v>
      </c>
      <c r="D102" s="15" t="s">
        <v>2543</v>
      </c>
      <c r="E102" s="20">
        <v>2000</v>
      </c>
      <c r="F102" s="21">
        <v>9984.4699999999993</v>
      </c>
      <c r="G102" s="22">
        <v>3.0000000000000001E-3</v>
      </c>
      <c r="H102" s="23">
        <v>7.0988999999999997E-2</v>
      </c>
      <c r="I102" s="24"/>
      <c r="J102" s="5"/>
    </row>
    <row r="103" spans="1:10" ht="12.95" customHeight="1">
      <c r="A103" s="18" t="s">
        <v>3911</v>
      </c>
      <c r="B103" s="19" t="s">
        <v>3912</v>
      </c>
      <c r="C103" s="15" t="s">
        <v>3913</v>
      </c>
      <c r="D103" s="15" t="s">
        <v>2543</v>
      </c>
      <c r="E103" s="20">
        <v>2000</v>
      </c>
      <c r="F103" s="21">
        <v>9979.52</v>
      </c>
      <c r="G103" s="22">
        <v>3.0000000000000001E-3</v>
      </c>
      <c r="H103" s="23">
        <v>7.4904999999999999E-2</v>
      </c>
      <c r="I103" s="24"/>
      <c r="J103" s="5"/>
    </row>
    <row r="104" spans="1:10" ht="12.95" customHeight="1">
      <c r="A104" s="18" t="s">
        <v>3914</v>
      </c>
      <c r="B104" s="19" t="s">
        <v>3915</v>
      </c>
      <c r="C104" s="15" t="s">
        <v>3916</v>
      </c>
      <c r="D104" s="15" t="s">
        <v>2543</v>
      </c>
      <c r="E104" s="20">
        <v>2000</v>
      </c>
      <c r="F104" s="21">
        <v>9977.0400000000009</v>
      </c>
      <c r="G104" s="22">
        <v>3.0000000000000001E-3</v>
      </c>
      <c r="H104" s="23">
        <v>7.0007E-2</v>
      </c>
      <c r="I104" s="24"/>
      <c r="J104" s="5"/>
    </row>
    <row r="105" spans="1:10" ht="12.95" customHeight="1">
      <c r="A105" s="18" t="s">
        <v>3917</v>
      </c>
      <c r="B105" s="19" t="s">
        <v>3918</v>
      </c>
      <c r="C105" s="15" t="s">
        <v>3919</v>
      </c>
      <c r="D105" s="15" t="s">
        <v>2543</v>
      </c>
      <c r="E105" s="20">
        <v>2000</v>
      </c>
      <c r="F105" s="21">
        <v>9960.5</v>
      </c>
      <c r="G105" s="22">
        <v>3.0000000000000001E-3</v>
      </c>
      <c r="H105" s="23">
        <v>8.0424999999999996E-2</v>
      </c>
      <c r="I105" s="24"/>
      <c r="J105" s="5"/>
    </row>
    <row r="106" spans="1:10" ht="12.95" customHeight="1">
      <c r="A106" s="18" t="s">
        <v>3920</v>
      </c>
      <c r="B106" s="19" t="s">
        <v>3921</v>
      </c>
      <c r="C106" s="15" t="s">
        <v>3922</v>
      </c>
      <c r="D106" s="15" t="s">
        <v>2543</v>
      </c>
      <c r="E106" s="20">
        <v>2000</v>
      </c>
      <c r="F106" s="21">
        <v>9943.0400000000009</v>
      </c>
      <c r="G106" s="22">
        <v>3.0000000000000001E-3</v>
      </c>
      <c r="H106" s="23">
        <v>8.0427999999999999E-2</v>
      </c>
      <c r="I106" s="24"/>
      <c r="J106" s="5"/>
    </row>
    <row r="107" spans="1:10" ht="12.95" customHeight="1">
      <c r="A107" s="18" t="s">
        <v>3923</v>
      </c>
      <c r="B107" s="19" t="s">
        <v>3924</v>
      </c>
      <c r="C107" s="15" t="s">
        <v>3925</v>
      </c>
      <c r="D107" s="15" t="s">
        <v>2543</v>
      </c>
      <c r="E107" s="20">
        <v>2000</v>
      </c>
      <c r="F107" s="21">
        <v>9919.19</v>
      </c>
      <c r="G107" s="22">
        <v>3.0000000000000001E-3</v>
      </c>
      <c r="H107" s="23">
        <v>8.2600000000000007E-2</v>
      </c>
      <c r="I107" s="24"/>
      <c r="J107" s="5"/>
    </row>
    <row r="108" spans="1:10" ht="12.95" customHeight="1">
      <c r="A108" s="18" t="s">
        <v>3926</v>
      </c>
      <c r="B108" s="19" t="s">
        <v>3927</v>
      </c>
      <c r="C108" s="15" t="s">
        <v>3928</v>
      </c>
      <c r="D108" s="15" t="s">
        <v>2543</v>
      </c>
      <c r="E108" s="20">
        <v>2000</v>
      </c>
      <c r="F108" s="21">
        <v>9858.91</v>
      </c>
      <c r="G108" s="22">
        <v>3.0000000000000001E-3</v>
      </c>
      <c r="H108" s="23">
        <v>7.2551000000000004E-2</v>
      </c>
      <c r="I108" s="24"/>
      <c r="J108" s="5"/>
    </row>
    <row r="109" spans="1:10" ht="12.95" customHeight="1">
      <c r="A109" s="18" t="s">
        <v>3929</v>
      </c>
      <c r="B109" s="19" t="s">
        <v>3930</v>
      </c>
      <c r="C109" s="15" t="s">
        <v>3931</v>
      </c>
      <c r="D109" s="15" t="s">
        <v>2543</v>
      </c>
      <c r="E109" s="20">
        <v>2000</v>
      </c>
      <c r="F109" s="21">
        <v>9858.66</v>
      </c>
      <c r="G109" s="22">
        <v>3.0000000000000001E-3</v>
      </c>
      <c r="H109" s="23">
        <v>7.8100000000000003E-2</v>
      </c>
      <c r="I109" s="24"/>
      <c r="J109" s="5"/>
    </row>
    <row r="110" spans="1:10" ht="12.95" customHeight="1">
      <c r="A110" s="18" t="s">
        <v>3932</v>
      </c>
      <c r="B110" s="19" t="s">
        <v>3933</v>
      </c>
      <c r="C110" s="15" t="s">
        <v>3934</v>
      </c>
      <c r="D110" s="15" t="s">
        <v>2543</v>
      </c>
      <c r="E110" s="20">
        <v>2000</v>
      </c>
      <c r="F110" s="21">
        <v>9850.2000000000007</v>
      </c>
      <c r="G110" s="22">
        <v>3.0000000000000001E-3</v>
      </c>
      <c r="H110" s="23">
        <v>8.2849999999999993E-2</v>
      </c>
      <c r="I110" s="24"/>
      <c r="J110" s="5"/>
    </row>
    <row r="111" spans="1:10" ht="12.95" customHeight="1">
      <c r="A111" s="18" t="s">
        <v>3935</v>
      </c>
      <c r="B111" s="19" t="s">
        <v>3936</v>
      </c>
      <c r="C111" s="15" t="s">
        <v>3937</v>
      </c>
      <c r="D111" s="15" t="s">
        <v>2543</v>
      </c>
      <c r="E111" s="20">
        <v>2000</v>
      </c>
      <c r="F111" s="21">
        <v>9846.2000000000007</v>
      </c>
      <c r="G111" s="22">
        <v>3.0000000000000001E-3</v>
      </c>
      <c r="H111" s="23">
        <v>7.8100000000000003E-2</v>
      </c>
      <c r="I111" s="24"/>
      <c r="J111" s="5"/>
    </row>
    <row r="112" spans="1:10" ht="12.95" customHeight="1">
      <c r="A112" s="18" t="s">
        <v>3938</v>
      </c>
      <c r="B112" s="19" t="s">
        <v>3939</v>
      </c>
      <c r="C112" s="15" t="s">
        <v>3940</v>
      </c>
      <c r="D112" s="15" t="s">
        <v>2543</v>
      </c>
      <c r="E112" s="20">
        <v>2000</v>
      </c>
      <c r="F112" s="21">
        <v>9842.15</v>
      </c>
      <c r="G112" s="22">
        <v>3.0000000000000001E-3</v>
      </c>
      <c r="H112" s="23">
        <v>7.5050000000000006E-2</v>
      </c>
      <c r="I112" s="24"/>
      <c r="J112" s="5"/>
    </row>
    <row r="113" spans="1:10" ht="12.95" customHeight="1">
      <c r="A113" s="18" t="s">
        <v>3941</v>
      </c>
      <c r="B113" s="19" t="s">
        <v>3942</v>
      </c>
      <c r="C113" s="15" t="s">
        <v>3943</v>
      </c>
      <c r="D113" s="15" t="s">
        <v>2538</v>
      </c>
      <c r="E113" s="20">
        <v>2000</v>
      </c>
      <c r="F113" s="21">
        <v>9833.98</v>
      </c>
      <c r="G113" s="22">
        <v>3.0000000000000001E-3</v>
      </c>
      <c r="H113" s="23">
        <v>7.8E-2</v>
      </c>
      <c r="I113" s="24"/>
      <c r="J113" s="5"/>
    </row>
    <row r="114" spans="1:10" ht="12.95" customHeight="1">
      <c r="A114" s="18" t="s">
        <v>3944</v>
      </c>
      <c r="B114" s="19" t="s">
        <v>3945</v>
      </c>
      <c r="C114" s="15" t="s">
        <v>3946</v>
      </c>
      <c r="D114" s="15" t="s">
        <v>2162</v>
      </c>
      <c r="E114" s="20">
        <v>2000</v>
      </c>
      <c r="F114" s="21">
        <v>9828.2099999999991</v>
      </c>
      <c r="G114" s="22">
        <v>3.0000000000000001E-3</v>
      </c>
      <c r="H114" s="23">
        <v>7.2500999999999996E-2</v>
      </c>
      <c r="I114" s="24"/>
      <c r="J114" s="5"/>
    </row>
    <row r="115" spans="1:10" ht="12.95" customHeight="1">
      <c r="A115" s="18" t="s">
        <v>3947</v>
      </c>
      <c r="B115" s="19" t="s">
        <v>3948</v>
      </c>
      <c r="C115" s="15" t="s">
        <v>3949</v>
      </c>
      <c r="D115" s="15" t="s">
        <v>2538</v>
      </c>
      <c r="E115" s="20">
        <v>1600</v>
      </c>
      <c r="F115" s="21">
        <v>7861.7039999999997</v>
      </c>
      <c r="G115" s="22">
        <v>2.3999999999999998E-3</v>
      </c>
      <c r="H115" s="23">
        <v>7.3800000000000004E-2</v>
      </c>
      <c r="I115" s="24"/>
      <c r="J115" s="5"/>
    </row>
    <row r="116" spans="1:10" ht="12.95" customHeight="1">
      <c r="A116" s="18" t="s">
        <v>3950</v>
      </c>
      <c r="B116" s="19" t="s">
        <v>3951</v>
      </c>
      <c r="C116" s="15" t="s">
        <v>3952</v>
      </c>
      <c r="D116" s="15" t="s">
        <v>2543</v>
      </c>
      <c r="E116" s="20">
        <v>1500</v>
      </c>
      <c r="F116" s="21">
        <v>7494.2325000000001</v>
      </c>
      <c r="G116" s="22">
        <v>2.3E-3</v>
      </c>
      <c r="H116" s="23">
        <v>7.0224999999999996E-2</v>
      </c>
      <c r="I116" s="24"/>
      <c r="J116" s="5"/>
    </row>
    <row r="117" spans="1:10" ht="12.95" customHeight="1">
      <c r="A117" s="18" t="s">
        <v>3953</v>
      </c>
      <c r="B117" s="19" t="s">
        <v>3954</v>
      </c>
      <c r="C117" s="15" t="s">
        <v>3955</v>
      </c>
      <c r="D117" s="15" t="s">
        <v>2543</v>
      </c>
      <c r="E117" s="20">
        <v>1500</v>
      </c>
      <c r="F117" s="21">
        <v>7492.8</v>
      </c>
      <c r="G117" s="22">
        <v>2.3E-3</v>
      </c>
      <c r="H117" s="23">
        <v>7.0183999999999996E-2</v>
      </c>
      <c r="I117" s="24"/>
      <c r="J117" s="5"/>
    </row>
    <row r="118" spans="1:10" ht="12.95" customHeight="1">
      <c r="A118" s="18" t="s">
        <v>3956</v>
      </c>
      <c r="B118" s="19" t="s">
        <v>3957</v>
      </c>
      <c r="C118" s="15" t="s">
        <v>3958</v>
      </c>
      <c r="D118" s="15" t="s">
        <v>2543</v>
      </c>
      <c r="E118" s="20">
        <v>1500</v>
      </c>
      <c r="F118" s="21">
        <v>7488.48</v>
      </c>
      <c r="G118" s="22">
        <v>2.3E-3</v>
      </c>
      <c r="H118" s="23">
        <v>7.0210999999999996E-2</v>
      </c>
      <c r="I118" s="24"/>
      <c r="J118" s="5"/>
    </row>
    <row r="119" spans="1:10" ht="12.95" customHeight="1">
      <c r="A119" s="18" t="s">
        <v>3959</v>
      </c>
      <c r="B119" s="19" t="s">
        <v>3960</v>
      </c>
      <c r="C119" s="15" t="s">
        <v>3961</v>
      </c>
      <c r="D119" s="15" t="s">
        <v>2543</v>
      </c>
      <c r="E119" s="20">
        <v>1500</v>
      </c>
      <c r="F119" s="21">
        <v>7487.04</v>
      </c>
      <c r="G119" s="22">
        <v>2.3E-3</v>
      </c>
      <c r="H119" s="23">
        <v>7.0201E-2</v>
      </c>
      <c r="I119" s="24"/>
      <c r="J119" s="5"/>
    </row>
    <row r="120" spans="1:10" ht="12.95" customHeight="1">
      <c r="A120" s="18" t="s">
        <v>3962</v>
      </c>
      <c r="B120" s="19" t="s">
        <v>3963</v>
      </c>
      <c r="C120" s="15" t="s">
        <v>3964</v>
      </c>
      <c r="D120" s="15" t="s">
        <v>2543</v>
      </c>
      <c r="E120" s="20">
        <v>1500</v>
      </c>
      <c r="F120" s="21">
        <v>7485.6075000000001</v>
      </c>
      <c r="G120" s="22">
        <v>2.3E-3</v>
      </c>
      <c r="H120" s="23">
        <v>7.0195999999999995E-2</v>
      </c>
      <c r="I120" s="24"/>
      <c r="J120" s="5"/>
    </row>
    <row r="121" spans="1:10" ht="12.95" customHeight="1">
      <c r="A121" s="18" t="s">
        <v>3965</v>
      </c>
      <c r="B121" s="19" t="s">
        <v>3966</v>
      </c>
      <c r="C121" s="15" t="s">
        <v>3967</v>
      </c>
      <c r="D121" s="15" t="s">
        <v>2543</v>
      </c>
      <c r="E121" s="20">
        <v>1000</v>
      </c>
      <c r="F121" s="21">
        <v>4984.5</v>
      </c>
      <c r="G121" s="22">
        <v>1.5E-3</v>
      </c>
      <c r="H121" s="23">
        <v>7.0949999999999999E-2</v>
      </c>
      <c r="I121" s="24"/>
      <c r="J121" s="5"/>
    </row>
    <row r="122" spans="1:10" ht="12.95" customHeight="1">
      <c r="A122" s="18" t="s">
        <v>3968</v>
      </c>
      <c r="B122" s="19" t="s">
        <v>3969</v>
      </c>
      <c r="C122" s="15" t="s">
        <v>3970</v>
      </c>
      <c r="D122" s="15" t="s">
        <v>2543</v>
      </c>
      <c r="E122" s="20">
        <v>1000</v>
      </c>
      <c r="F122" s="21">
        <v>4939.91</v>
      </c>
      <c r="G122" s="22">
        <v>1.5E-3</v>
      </c>
      <c r="H122" s="23">
        <v>7.6550999999999994E-2</v>
      </c>
      <c r="I122" s="24"/>
      <c r="J122" s="5"/>
    </row>
    <row r="123" spans="1:10" ht="12.95" customHeight="1">
      <c r="A123" s="18" t="s">
        <v>3971</v>
      </c>
      <c r="B123" s="19" t="s">
        <v>3972</v>
      </c>
      <c r="C123" s="15" t="s">
        <v>3973</v>
      </c>
      <c r="D123" s="15" t="s">
        <v>2543</v>
      </c>
      <c r="E123" s="20">
        <v>1000</v>
      </c>
      <c r="F123" s="21">
        <v>4915.63</v>
      </c>
      <c r="G123" s="22">
        <v>1.5E-3</v>
      </c>
      <c r="H123" s="23">
        <v>7.6398999999999995E-2</v>
      </c>
      <c r="I123" s="24"/>
      <c r="J123" s="5"/>
    </row>
    <row r="124" spans="1:10" ht="12.95" customHeight="1">
      <c r="A124" s="18" t="s">
        <v>3974</v>
      </c>
      <c r="B124" s="19" t="s">
        <v>3975</v>
      </c>
      <c r="C124" s="15" t="s">
        <v>3976</v>
      </c>
      <c r="D124" s="15" t="s">
        <v>2538</v>
      </c>
      <c r="E124" s="20">
        <v>700</v>
      </c>
      <c r="F124" s="21">
        <v>3487.5925000000002</v>
      </c>
      <c r="G124" s="22">
        <v>1.1000000000000001E-3</v>
      </c>
      <c r="H124" s="23">
        <v>7.2151000000000007E-2</v>
      </c>
      <c r="I124" s="24"/>
      <c r="J124" s="5"/>
    </row>
    <row r="125" spans="1:10" ht="12.95" customHeight="1">
      <c r="A125" s="18" t="s">
        <v>3977</v>
      </c>
      <c r="B125" s="19" t="s">
        <v>3978</v>
      </c>
      <c r="C125" s="15" t="s">
        <v>3979</v>
      </c>
      <c r="D125" s="15" t="s">
        <v>2543</v>
      </c>
      <c r="E125" s="20">
        <v>500</v>
      </c>
      <c r="F125" s="21">
        <v>2488.1875</v>
      </c>
      <c r="G125" s="22">
        <v>6.9999999999999999E-4</v>
      </c>
      <c r="H125" s="23">
        <v>7.5347999999999998E-2</v>
      </c>
      <c r="I125" s="24"/>
      <c r="J125" s="5"/>
    </row>
    <row r="126" spans="1:10" ht="12.95" customHeight="1">
      <c r="A126" s="18" t="s">
        <v>3980</v>
      </c>
      <c r="B126" s="19" t="s">
        <v>3981</v>
      </c>
      <c r="C126" s="15" t="s">
        <v>3982</v>
      </c>
      <c r="D126" s="15" t="s">
        <v>2543</v>
      </c>
      <c r="E126" s="20">
        <v>500</v>
      </c>
      <c r="F126" s="21">
        <v>2465.56</v>
      </c>
      <c r="G126" s="22">
        <v>6.9999999999999999E-4</v>
      </c>
      <c r="H126" s="23">
        <v>7.7249999999999999E-2</v>
      </c>
      <c r="I126" s="24"/>
      <c r="J126" s="5"/>
    </row>
    <row r="127" spans="1:10" ht="12.95" customHeight="1">
      <c r="A127" s="5"/>
      <c r="B127" s="14" t="s">
        <v>179</v>
      </c>
      <c r="C127" s="15"/>
      <c r="D127" s="15"/>
      <c r="E127" s="15"/>
      <c r="F127" s="25">
        <v>1315603.3807999999</v>
      </c>
      <c r="G127" s="26">
        <v>0.39650000000000002</v>
      </c>
      <c r="H127" s="27"/>
      <c r="I127" s="28"/>
      <c r="J127" s="5"/>
    </row>
    <row r="128" spans="1:10" ht="12.95" customHeight="1">
      <c r="A128" s="5"/>
      <c r="B128" s="14" t="s">
        <v>1865</v>
      </c>
      <c r="C128" s="15"/>
      <c r="D128" s="15"/>
      <c r="E128" s="15"/>
      <c r="F128" s="5"/>
      <c r="G128" s="16"/>
      <c r="H128" s="16"/>
      <c r="I128" s="17"/>
      <c r="J128" s="5"/>
    </row>
    <row r="129" spans="1:10" ht="12.95" customHeight="1">
      <c r="A129" s="18" t="s">
        <v>3983</v>
      </c>
      <c r="B129" s="19" t="s">
        <v>3984</v>
      </c>
      <c r="C129" s="15" t="s">
        <v>3985</v>
      </c>
      <c r="D129" s="15" t="s">
        <v>175</v>
      </c>
      <c r="E129" s="20">
        <v>94004100</v>
      </c>
      <c r="F129" s="21">
        <v>93015.552899999995</v>
      </c>
      <c r="G129" s="22">
        <v>2.8000000000000001E-2</v>
      </c>
      <c r="H129" s="23">
        <v>6.4652000000000001E-2</v>
      </c>
      <c r="I129" s="24"/>
      <c r="J129" s="5"/>
    </row>
    <row r="130" spans="1:10" ht="12.95" customHeight="1">
      <c r="A130" s="18" t="s">
        <v>3986</v>
      </c>
      <c r="B130" s="19" t="s">
        <v>3987</v>
      </c>
      <c r="C130" s="15" t="s">
        <v>3988</v>
      </c>
      <c r="D130" s="15" t="s">
        <v>175</v>
      </c>
      <c r="E130" s="20">
        <v>75000000</v>
      </c>
      <c r="F130" s="21">
        <v>73928.774999999994</v>
      </c>
      <c r="G130" s="22">
        <v>2.23E-2</v>
      </c>
      <c r="H130" s="23">
        <v>6.4500000000000002E-2</v>
      </c>
      <c r="I130" s="24"/>
      <c r="J130" s="5"/>
    </row>
    <row r="131" spans="1:10" ht="12.95" customHeight="1">
      <c r="A131" s="18" t="s">
        <v>3989</v>
      </c>
      <c r="B131" s="19" t="s">
        <v>3990</v>
      </c>
      <c r="C131" s="15" t="s">
        <v>3991</v>
      </c>
      <c r="D131" s="15" t="s">
        <v>175</v>
      </c>
      <c r="E131" s="20">
        <v>66000000</v>
      </c>
      <c r="F131" s="21">
        <v>64989.341999999997</v>
      </c>
      <c r="G131" s="22">
        <v>1.9599999999999999E-2</v>
      </c>
      <c r="H131" s="23">
        <v>6.4500000000000002E-2</v>
      </c>
      <c r="I131" s="24"/>
      <c r="J131" s="5"/>
    </row>
    <row r="132" spans="1:10" ht="12.95" customHeight="1">
      <c r="A132" s="18" t="s">
        <v>3189</v>
      </c>
      <c r="B132" s="19" t="s">
        <v>3190</v>
      </c>
      <c r="C132" s="15" t="s">
        <v>3191</v>
      </c>
      <c r="D132" s="15" t="s">
        <v>175</v>
      </c>
      <c r="E132" s="20">
        <v>60000000</v>
      </c>
      <c r="F132" s="21">
        <v>59735.58</v>
      </c>
      <c r="G132" s="22">
        <v>1.7999999999999999E-2</v>
      </c>
      <c r="H132" s="23">
        <v>6.4627000000000004E-2</v>
      </c>
      <c r="I132" s="24"/>
      <c r="J132" s="5"/>
    </row>
    <row r="133" spans="1:10" ht="12.95" customHeight="1">
      <c r="A133" s="18" t="s">
        <v>3992</v>
      </c>
      <c r="B133" s="19" t="s">
        <v>3993</v>
      </c>
      <c r="C133" s="15" t="s">
        <v>3994</v>
      </c>
      <c r="D133" s="15" t="s">
        <v>175</v>
      </c>
      <c r="E133" s="20">
        <v>45000000</v>
      </c>
      <c r="F133" s="21">
        <v>44857.035000000003</v>
      </c>
      <c r="G133" s="22">
        <v>1.35E-2</v>
      </c>
      <c r="H133" s="23">
        <v>6.4628000000000005E-2</v>
      </c>
      <c r="I133" s="24"/>
      <c r="J133" s="5"/>
    </row>
    <row r="134" spans="1:10" ht="12.95" customHeight="1">
      <c r="A134" s="18" t="s">
        <v>3995</v>
      </c>
      <c r="B134" s="19" t="s">
        <v>3996</v>
      </c>
      <c r="C134" s="15" t="s">
        <v>3997</v>
      </c>
      <c r="D134" s="15" t="s">
        <v>175</v>
      </c>
      <c r="E134" s="20">
        <v>40000000</v>
      </c>
      <c r="F134" s="21">
        <v>39920.800000000003</v>
      </c>
      <c r="G134" s="22">
        <v>1.2E-2</v>
      </c>
      <c r="H134" s="23">
        <v>6.5847000000000003E-2</v>
      </c>
      <c r="I134" s="24"/>
      <c r="J134" s="5"/>
    </row>
    <row r="135" spans="1:10" ht="12.95" customHeight="1">
      <c r="A135" s="18" t="s">
        <v>3998</v>
      </c>
      <c r="B135" s="19" t="s">
        <v>3999</v>
      </c>
      <c r="C135" s="15" t="s">
        <v>4000</v>
      </c>
      <c r="D135" s="15" t="s">
        <v>175</v>
      </c>
      <c r="E135" s="20">
        <v>40000000</v>
      </c>
      <c r="F135" s="21">
        <v>39628</v>
      </c>
      <c r="G135" s="22">
        <v>1.1900000000000001E-2</v>
      </c>
      <c r="H135" s="23">
        <v>6.4652000000000001E-2</v>
      </c>
      <c r="I135" s="24"/>
      <c r="J135" s="5"/>
    </row>
    <row r="136" spans="1:10" ht="12.95" customHeight="1">
      <c r="A136" s="18" t="s">
        <v>4001</v>
      </c>
      <c r="B136" s="19" t="s">
        <v>4002</v>
      </c>
      <c r="C136" s="15" t="s">
        <v>4003</v>
      </c>
      <c r="D136" s="15" t="s">
        <v>175</v>
      </c>
      <c r="E136" s="20">
        <v>38000000</v>
      </c>
      <c r="F136" s="21">
        <v>37502.959999999999</v>
      </c>
      <c r="G136" s="22">
        <v>1.1299999999999999E-2</v>
      </c>
      <c r="H136" s="23">
        <v>6.4500000000000002E-2</v>
      </c>
      <c r="I136" s="24"/>
      <c r="J136" s="5"/>
    </row>
    <row r="137" spans="1:10" ht="12.95" customHeight="1">
      <c r="A137" s="18" t="s">
        <v>1866</v>
      </c>
      <c r="B137" s="19" t="s">
        <v>1867</v>
      </c>
      <c r="C137" s="15" t="s">
        <v>1868</v>
      </c>
      <c r="D137" s="15" t="s">
        <v>175</v>
      </c>
      <c r="E137" s="20">
        <v>30000000</v>
      </c>
      <c r="F137" s="21">
        <v>29826.42</v>
      </c>
      <c r="G137" s="22">
        <v>8.9999999999999993E-3</v>
      </c>
      <c r="H137" s="23">
        <v>6.4368999999999996E-2</v>
      </c>
      <c r="I137" s="24"/>
      <c r="J137" s="5"/>
    </row>
    <row r="138" spans="1:10" ht="12.95" customHeight="1">
      <c r="A138" s="18" t="s">
        <v>4004</v>
      </c>
      <c r="B138" s="19" t="s">
        <v>4005</v>
      </c>
      <c r="C138" s="15" t="s">
        <v>4006</v>
      </c>
      <c r="D138" s="15" t="s">
        <v>175</v>
      </c>
      <c r="E138" s="20">
        <v>25500000</v>
      </c>
      <c r="F138" s="21">
        <v>25231.842000000001</v>
      </c>
      <c r="G138" s="22">
        <v>7.6E-3</v>
      </c>
      <c r="H138" s="23">
        <v>6.4652000000000001E-2</v>
      </c>
      <c r="I138" s="24"/>
      <c r="J138" s="5"/>
    </row>
    <row r="139" spans="1:10" ht="12.95" customHeight="1">
      <c r="A139" s="18" t="s">
        <v>2932</v>
      </c>
      <c r="B139" s="19" t="s">
        <v>2933</v>
      </c>
      <c r="C139" s="15" t="s">
        <v>2934</v>
      </c>
      <c r="D139" s="15" t="s">
        <v>175</v>
      </c>
      <c r="E139" s="20">
        <v>25000000</v>
      </c>
      <c r="F139" s="21">
        <v>24797.974999999999</v>
      </c>
      <c r="G139" s="22">
        <v>7.4999999999999997E-3</v>
      </c>
      <c r="H139" s="23">
        <v>6.4646999999999996E-2</v>
      </c>
      <c r="I139" s="24"/>
      <c r="J139" s="5"/>
    </row>
    <row r="140" spans="1:10" ht="12.95" customHeight="1">
      <c r="A140" s="18" t="s">
        <v>4007</v>
      </c>
      <c r="B140" s="19" t="s">
        <v>4008</v>
      </c>
      <c r="C140" s="15" t="s">
        <v>4009</v>
      </c>
      <c r="D140" s="15" t="s">
        <v>175</v>
      </c>
      <c r="E140" s="20">
        <v>20000000</v>
      </c>
      <c r="F140" s="21">
        <v>19985.599999999999</v>
      </c>
      <c r="G140" s="22">
        <v>6.0000000000000001E-3</v>
      </c>
      <c r="H140" s="23">
        <v>6.5709000000000004E-2</v>
      </c>
      <c r="I140" s="24"/>
      <c r="J140" s="5"/>
    </row>
    <row r="141" spans="1:10" ht="12.95" customHeight="1">
      <c r="A141" s="18" t="s">
        <v>4010</v>
      </c>
      <c r="B141" s="19" t="s">
        <v>4011</v>
      </c>
      <c r="C141" s="15" t="s">
        <v>4012</v>
      </c>
      <c r="D141" s="15" t="s">
        <v>175</v>
      </c>
      <c r="E141" s="20">
        <v>2000000</v>
      </c>
      <c r="F141" s="21">
        <v>1998.56</v>
      </c>
      <c r="G141" s="22">
        <v>5.9999999999999995E-4</v>
      </c>
      <c r="H141" s="23">
        <v>6.5709000000000004E-2</v>
      </c>
      <c r="I141" s="24"/>
      <c r="J141" s="5"/>
    </row>
    <row r="142" spans="1:10" ht="12.95" customHeight="1">
      <c r="A142" s="18" t="s">
        <v>3640</v>
      </c>
      <c r="B142" s="19" t="s">
        <v>3641</v>
      </c>
      <c r="C142" s="15" t="s">
        <v>3642</v>
      </c>
      <c r="D142" s="15" t="s">
        <v>175</v>
      </c>
      <c r="E142" s="20">
        <v>500000</v>
      </c>
      <c r="F142" s="21">
        <v>499.64</v>
      </c>
      <c r="G142" s="22">
        <v>2.0000000000000001E-4</v>
      </c>
      <c r="H142" s="23">
        <v>6.5709000000000004E-2</v>
      </c>
      <c r="I142" s="24"/>
      <c r="J142" s="5"/>
    </row>
    <row r="143" spans="1:10" ht="12.95" customHeight="1">
      <c r="A143" s="5"/>
      <c r="B143" s="14" t="s">
        <v>179</v>
      </c>
      <c r="C143" s="15"/>
      <c r="D143" s="15"/>
      <c r="E143" s="15"/>
      <c r="F143" s="25">
        <v>555918.08189999999</v>
      </c>
      <c r="G143" s="26">
        <v>0.16750000000000001</v>
      </c>
      <c r="H143" s="27"/>
      <c r="I143" s="28"/>
      <c r="J143" s="5"/>
    </row>
    <row r="144" spans="1:10" ht="12.95" customHeight="1">
      <c r="A144" s="5"/>
      <c r="B144" s="29" t="s">
        <v>182</v>
      </c>
      <c r="C144" s="30"/>
      <c r="D144" s="2"/>
      <c r="E144" s="30"/>
      <c r="F144" s="25">
        <v>3224494.4216999998</v>
      </c>
      <c r="G144" s="26">
        <v>0.97170000000000001</v>
      </c>
      <c r="H144" s="27"/>
      <c r="I144" s="28"/>
      <c r="J144" s="5"/>
    </row>
    <row r="145" spans="1:10" ht="12.95" customHeight="1">
      <c r="A145" s="5"/>
      <c r="B145" s="14" t="s">
        <v>1797</v>
      </c>
      <c r="C145" s="15"/>
      <c r="D145" s="15"/>
      <c r="E145" s="15"/>
      <c r="F145" s="15"/>
      <c r="G145" s="15"/>
      <c r="H145" s="16"/>
      <c r="I145" s="17"/>
      <c r="J145" s="5"/>
    </row>
    <row r="146" spans="1:10" ht="12.95" customHeight="1">
      <c r="A146" s="5"/>
      <c r="B146" s="14" t="s">
        <v>2163</v>
      </c>
      <c r="C146" s="15"/>
      <c r="D146" s="15"/>
      <c r="E146" s="15"/>
      <c r="F146" s="5"/>
      <c r="G146" s="16"/>
      <c r="H146" s="16"/>
      <c r="I146" s="17"/>
      <c r="J146" s="5"/>
    </row>
    <row r="147" spans="1:10" ht="12.95" customHeight="1">
      <c r="A147" s="18" t="s">
        <v>2164</v>
      </c>
      <c r="B147" s="19" t="s">
        <v>2165</v>
      </c>
      <c r="C147" s="15" t="s">
        <v>2166</v>
      </c>
      <c r="D147" s="15"/>
      <c r="E147" s="20">
        <v>74181.691000000006</v>
      </c>
      <c r="F147" s="21">
        <v>7764.5856999999996</v>
      </c>
      <c r="G147" s="22">
        <v>2.3E-3</v>
      </c>
      <c r="H147" s="23"/>
      <c r="I147" s="24"/>
      <c r="J147" s="5"/>
    </row>
    <row r="148" spans="1:10" ht="12.95" customHeight="1">
      <c r="A148" s="5"/>
      <c r="B148" s="14" t="s">
        <v>179</v>
      </c>
      <c r="C148" s="15"/>
      <c r="D148" s="15"/>
      <c r="E148" s="15"/>
      <c r="F148" s="25">
        <v>7764.5856999999996</v>
      </c>
      <c r="G148" s="26">
        <v>2.3E-3</v>
      </c>
      <c r="H148" s="27"/>
      <c r="I148" s="28"/>
      <c r="J148" s="5"/>
    </row>
    <row r="149" spans="1:10" ht="12.95" customHeight="1">
      <c r="A149" s="5"/>
      <c r="B149" s="29" t="s">
        <v>182</v>
      </c>
      <c r="C149" s="30"/>
      <c r="D149" s="2"/>
      <c r="E149" s="30"/>
      <c r="F149" s="25">
        <v>7764.5856999999996</v>
      </c>
      <c r="G149" s="26">
        <v>2.3E-3</v>
      </c>
      <c r="H149" s="27"/>
      <c r="I149" s="28"/>
      <c r="J149" s="5"/>
    </row>
    <row r="150" spans="1:10" ht="12.95" customHeight="1">
      <c r="A150" s="5"/>
      <c r="B150" s="14" t="s">
        <v>183</v>
      </c>
      <c r="C150" s="15"/>
      <c r="D150" s="15"/>
      <c r="E150" s="15"/>
      <c r="F150" s="15"/>
      <c r="G150" s="15"/>
      <c r="H150" s="16"/>
      <c r="I150" s="17"/>
      <c r="J150" s="5"/>
    </row>
    <row r="151" spans="1:10" ht="12.95" customHeight="1">
      <c r="A151" s="18" t="s">
        <v>4013</v>
      </c>
      <c r="B151" s="19" t="s">
        <v>185</v>
      </c>
      <c r="C151" s="15"/>
      <c r="D151" s="15"/>
      <c r="E151" s="20"/>
      <c r="F151" s="21">
        <v>49999.5</v>
      </c>
      <c r="G151" s="22">
        <v>1.5100000000000001E-2</v>
      </c>
      <c r="H151" s="23">
        <v>6.54E-2</v>
      </c>
      <c r="I151" s="24"/>
      <c r="J151" s="5"/>
    </row>
    <row r="152" spans="1:10" ht="12.95" customHeight="1">
      <c r="A152" s="18" t="s">
        <v>4014</v>
      </c>
      <c r="B152" s="19" t="s">
        <v>185</v>
      </c>
      <c r="C152" s="15"/>
      <c r="D152" s="15"/>
      <c r="E152" s="20"/>
      <c r="F152" s="21">
        <v>4999.9542000000001</v>
      </c>
      <c r="G152" s="22">
        <v>1.5E-3</v>
      </c>
      <c r="H152" s="23">
        <v>6.7500000000000004E-2</v>
      </c>
      <c r="I152" s="24"/>
      <c r="J152" s="5"/>
    </row>
    <row r="153" spans="1:10" ht="12.95" customHeight="1">
      <c r="A153" s="18" t="s">
        <v>4015</v>
      </c>
      <c r="B153" s="19" t="s">
        <v>185</v>
      </c>
      <c r="C153" s="15"/>
      <c r="D153" s="15"/>
      <c r="E153" s="20"/>
      <c r="F153" s="21">
        <v>4999.6751000000004</v>
      </c>
      <c r="G153" s="22">
        <v>1.5E-3</v>
      </c>
      <c r="H153" s="23">
        <v>6.7500000000000004E-2</v>
      </c>
      <c r="I153" s="24"/>
      <c r="J153" s="5"/>
    </row>
    <row r="154" spans="1:10" ht="12.95" customHeight="1">
      <c r="A154" s="18" t="s">
        <v>184</v>
      </c>
      <c r="B154" s="19" t="s">
        <v>185</v>
      </c>
      <c r="C154" s="15"/>
      <c r="D154" s="15"/>
      <c r="E154" s="20"/>
      <c r="F154" s="21">
        <v>4808.2344999999996</v>
      </c>
      <c r="G154" s="22">
        <v>1.4E-3</v>
      </c>
      <c r="H154" s="23">
        <v>6.6456767152519233E-2</v>
      </c>
      <c r="I154" s="24"/>
      <c r="J154" s="5"/>
    </row>
    <row r="155" spans="1:10" ht="12.95" customHeight="1">
      <c r="A155" s="5"/>
      <c r="B155" s="14" t="s">
        <v>179</v>
      </c>
      <c r="C155" s="15"/>
      <c r="D155" s="15"/>
      <c r="E155" s="15"/>
      <c r="F155" s="25">
        <v>64807.363899999997</v>
      </c>
      <c r="G155" s="26">
        <v>1.95E-2</v>
      </c>
      <c r="H155" s="27"/>
      <c r="I155" s="28"/>
      <c r="J155" s="5"/>
    </row>
    <row r="156" spans="1:10" ht="12.95" customHeight="1">
      <c r="A156" s="5"/>
      <c r="B156" s="29" t="s">
        <v>182</v>
      </c>
      <c r="C156" s="30"/>
      <c r="D156" s="2"/>
      <c r="E156" s="30"/>
      <c r="F156" s="25">
        <v>64807.363899999997</v>
      </c>
      <c r="G156" s="26">
        <v>1.95E-2</v>
      </c>
      <c r="H156" s="27"/>
      <c r="I156" s="28"/>
      <c r="J156" s="5"/>
    </row>
    <row r="157" spans="1:10" ht="12.95" customHeight="1">
      <c r="A157" s="5"/>
      <c r="B157" s="29" t="s">
        <v>187</v>
      </c>
      <c r="C157" s="15"/>
      <c r="D157" s="2"/>
      <c r="E157" s="15"/>
      <c r="F157" s="32">
        <v>-27496.065200000001</v>
      </c>
      <c r="G157" s="26">
        <v>-8.2000000000000007E-3</v>
      </c>
      <c r="H157" s="27"/>
      <c r="I157" s="28"/>
      <c r="J157" s="5"/>
    </row>
    <row r="158" spans="1:10" ht="12.95" customHeight="1">
      <c r="A158" s="5"/>
      <c r="B158" s="33" t="s">
        <v>188</v>
      </c>
      <c r="C158" s="34"/>
      <c r="D158" s="34"/>
      <c r="E158" s="34"/>
      <c r="F158" s="35">
        <v>3318329.76</v>
      </c>
      <c r="G158" s="36">
        <v>1</v>
      </c>
      <c r="H158" s="37"/>
      <c r="I158" s="38"/>
      <c r="J158" s="5"/>
    </row>
    <row r="159" spans="1:10" ht="12.95" customHeight="1">
      <c r="A159" s="5"/>
      <c r="B159" s="7"/>
      <c r="C159" s="5"/>
      <c r="D159" s="5"/>
      <c r="E159" s="5"/>
      <c r="F159" s="5"/>
      <c r="G159" s="5"/>
      <c r="H159" s="5"/>
      <c r="I159" s="5"/>
      <c r="J159" s="5"/>
    </row>
    <row r="160" spans="1:10" ht="12.95" customHeight="1">
      <c r="A160" s="5"/>
      <c r="B160" s="4" t="s">
        <v>189</v>
      </c>
      <c r="C160" s="5"/>
      <c r="D160" s="5"/>
      <c r="E160" s="5"/>
      <c r="F160" s="5"/>
      <c r="G160" s="5"/>
      <c r="H160" s="5"/>
      <c r="I160" s="5"/>
      <c r="J160" s="5"/>
    </row>
    <row r="161" spans="1:10" ht="12.95" customHeight="1">
      <c r="A161" s="5"/>
      <c r="B161" s="4" t="s">
        <v>237</v>
      </c>
      <c r="C161" s="5"/>
      <c r="D161" s="5"/>
      <c r="E161" s="5"/>
      <c r="F161" s="5"/>
      <c r="G161" s="5"/>
      <c r="H161" s="5"/>
      <c r="I161" s="5"/>
      <c r="J161" s="5"/>
    </row>
    <row r="162" spans="1:10" ht="12.95" customHeight="1">
      <c r="A162" s="5"/>
      <c r="B162" s="4" t="s">
        <v>191</v>
      </c>
      <c r="C162" s="5"/>
      <c r="D162" s="5"/>
      <c r="E162" s="5"/>
      <c r="F162" s="5"/>
      <c r="G162" s="5"/>
      <c r="H162" s="5"/>
      <c r="I162" s="5"/>
      <c r="J162" s="5"/>
    </row>
    <row r="163" spans="1:10" ht="26.1" customHeight="1">
      <c r="A163" s="5"/>
      <c r="B163" s="83" t="s">
        <v>192</v>
      </c>
      <c r="C163" s="83"/>
      <c r="D163" s="83"/>
      <c r="E163" s="83"/>
      <c r="F163" s="83"/>
      <c r="G163" s="83"/>
      <c r="H163" s="83"/>
      <c r="I163" s="83"/>
      <c r="J163" s="5"/>
    </row>
    <row r="164" spans="1:10" ht="12.95" customHeight="1">
      <c r="A164" s="5"/>
      <c r="B164" s="83" t="s">
        <v>193</v>
      </c>
      <c r="C164" s="83"/>
      <c r="D164" s="83"/>
      <c r="E164" s="83"/>
      <c r="F164" s="83"/>
      <c r="G164" s="83"/>
      <c r="H164" s="83"/>
      <c r="I164" s="83"/>
      <c r="J164" s="5"/>
    </row>
    <row r="165" spans="1:10" ht="12.95" customHeight="1">
      <c r="A165" s="5"/>
      <c r="B165" s="83"/>
      <c r="C165" s="83"/>
      <c r="D165" s="83"/>
      <c r="E165" s="83"/>
      <c r="F165" s="83"/>
      <c r="G165" s="83"/>
      <c r="H165" s="83"/>
      <c r="I165" s="83"/>
      <c r="J165" s="5"/>
    </row>
    <row r="166" spans="1:10" ht="12.95" customHeight="1">
      <c r="A166" s="5"/>
      <c r="B166" s="83"/>
      <c r="C166" s="83"/>
      <c r="D166" s="83"/>
      <c r="E166" s="83"/>
      <c r="F166" s="83"/>
      <c r="G166" s="83"/>
      <c r="H166" s="83"/>
      <c r="I166" s="83"/>
      <c r="J166" s="5"/>
    </row>
    <row r="167" spans="1:10" ht="12.95" customHeight="1">
      <c r="A167" s="5"/>
      <c r="B167" s="83"/>
      <c r="C167" s="83"/>
      <c r="D167" s="83"/>
      <c r="E167" s="83"/>
      <c r="F167" s="83"/>
      <c r="G167" s="83"/>
      <c r="H167" s="83"/>
      <c r="I167" s="83"/>
      <c r="J167" s="5"/>
    </row>
    <row r="168" spans="1:10" ht="12.95" customHeight="1">
      <c r="A168" s="5"/>
      <c r="B168" s="83"/>
      <c r="C168" s="83"/>
      <c r="D168" s="83"/>
      <c r="E168" s="83"/>
      <c r="F168" s="83"/>
      <c r="G168" s="83"/>
      <c r="H168" s="83"/>
      <c r="I168" s="83"/>
      <c r="J168" s="5"/>
    </row>
    <row r="169" spans="1:10" ht="12.95" customHeight="1">
      <c r="A169" s="5"/>
      <c r="B169" s="5"/>
      <c r="C169" s="84" t="s">
        <v>4016</v>
      </c>
      <c r="D169" s="84"/>
      <c r="E169" s="84"/>
      <c r="F169" s="84"/>
      <c r="G169" s="5"/>
      <c r="H169" s="5"/>
      <c r="I169" s="5"/>
      <c r="J169" s="5"/>
    </row>
    <row r="170" spans="1:10" ht="12.95" customHeight="1">
      <c r="A170" s="5"/>
      <c r="B170" s="39" t="s">
        <v>197</v>
      </c>
      <c r="C170" s="84" t="s">
        <v>198</v>
      </c>
      <c r="D170" s="84"/>
      <c r="E170" s="84"/>
      <c r="F170" s="84"/>
      <c r="G170" s="5"/>
      <c r="H170" s="5"/>
      <c r="I170" s="5"/>
      <c r="J170" s="5"/>
    </row>
    <row r="171" spans="1:10" ht="120.95" customHeight="1">
      <c r="A171" s="5"/>
      <c r="B171" s="40"/>
      <c r="C171" s="85"/>
      <c r="D171" s="85"/>
      <c r="E171" s="5"/>
      <c r="F171" s="5"/>
      <c r="G171" s="5"/>
      <c r="H171" s="5"/>
      <c r="I171" s="5"/>
      <c r="J171" s="5"/>
    </row>
  </sheetData>
  <mergeCells count="9">
    <mergeCell ref="B168:I168"/>
    <mergeCell ref="C169:F169"/>
    <mergeCell ref="C170:F170"/>
    <mergeCell ref="C171:D171"/>
    <mergeCell ref="B163:I163"/>
    <mergeCell ref="B164:I164"/>
    <mergeCell ref="B165:I165"/>
    <mergeCell ref="B166:I166"/>
    <mergeCell ref="B167:I167"/>
  </mergeCells>
  <hyperlinks>
    <hyperlink ref="A1" location="AxisLiquidFund" display="AXISLFA" xr:uid="{00000000-0004-0000-2B00-000000000000}"/>
    <hyperlink ref="B1" location="AxisLiquidFund" display="Axis Liquid Fund" xr:uid="{00000000-0004-0000-2B00-000001000000}"/>
  </hyperlinks>
  <pageMargins left="0" right="0" top="0" bottom="0" header="0" footer="0"/>
  <pageSetup orientation="landscape"/>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outlinePr summaryBelow="0"/>
  </sheetPr>
  <dimension ref="A1:J4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89</v>
      </c>
      <c r="B1" s="4" t="s">
        <v>90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2260</v>
      </c>
      <c r="B7" s="19" t="s">
        <v>2261</v>
      </c>
      <c r="C7" s="15" t="s">
        <v>2262</v>
      </c>
      <c r="D7" s="15" t="s">
        <v>175</v>
      </c>
      <c r="E7" s="20">
        <v>24500000</v>
      </c>
      <c r="F7" s="21">
        <v>25488.158500000001</v>
      </c>
      <c r="G7" s="22">
        <v>0.27660000000000001</v>
      </c>
      <c r="H7" s="23">
        <v>7.1592000000000003E-2</v>
      </c>
      <c r="I7" s="24"/>
      <c r="J7" s="5"/>
    </row>
    <row r="8" spans="1:10" ht="12.95" customHeight="1">
      <c r="A8" s="18" t="s">
        <v>2691</v>
      </c>
      <c r="B8" s="19" t="s">
        <v>2692</v>
      </c>
      <c r="C8" s="15" t="s">
        <v>2693</v>
      </c>
      <c r="D8" s="15" t="s">
        <v>175</v>
      </c>
      <c r="E8" s="20">
        <v>16500000</v>
      </c>
      <c r="F8" s="21">
        <v>16645.727999999999</v>
      </c>
      <c r="G8" s="22">
        <v>0.18060000000000001</v>
      </c>
      <c r="H8" s="23">
        <v>7.1407999999999999E-2</v>
      </c>
      <c r="I8" s="24"/>
      <c r="J8" s="5"/>
    </row>
    <row r="9" spans="1:10" ht="12.95" customHeight="1">
      <c r="A9" s="18" t="s">
        <v>1933</v>
      </c>
      <c r="B9" s="19" t="s">
        <v>1934</v>
      </c>
      <c r="C9" s="15" t="s">
        <v>1935</v>
      </c>
      <c r="D9" s="15" t="s">
        <v>175</v>
      </c>
      <c r="E9" s="20">
        <v>10000000</v>
      </c>
      <c r="F9" s="21">
        <v>10023.91</v>
      </c>
      <c r="G9" s="22">
        <v>0.10879999999999999</v>
      </c>
      <c r="H9" s="23">
        <v>6.8687999999999999E-2</v>
      </c>
      <c r="I9" s="24"/>
      <c r="J9" s="5"/>
    </row>
    <row r="10" spans="1:10" ht="12.95" customHeight="1">
      <c r="A10" s="18" t="s">
        <v>1993</v>
      </c>
      <c r="B10" s="19" t="s">
        <v>1994</v>
      </c>
      <c r="C10" s="15" t="s">
        <v>1995</v>
      </c>
      <c r="D10" s="15" t="s">
        <v>175</v>
      </c>
      <c r="E10" s="20">
        <v>9200000</v>
      </c>
      <c r="F10" s="21">
        <v>9252.2376000000004</v>
      </c>
      <c r="G10" s="22">
        <v>0.1004</v>
      </c>
      <c r="H10" s="23">
        <v>6.9759000000000002E-2</v>
      </c>
      <c r="I10" s="24"/>
      <c r="J10" s="5"/>
    </row>
    <row r="11" spans="1:10" ht="12.95" customHeight="1">
      <c r="A11" s="18" t="s">
        <v>1869</v>
      </c>
      <c r="B11" s="19" t="s">
        <v>1870</v>
      </c>
      <c r="C11" s="15" t="s">
        <v>1871</v>
      </c>
      <c r="D11" s="15" t="s">
        <v>175</v>
      </c>
      <c r="E11" s="20">
        <v>8300000</v>
      </c>
      <c r="F11" s="21">
        <v>8495.1828000000005</v>
      </c>
      <c r="G11" s="22">
        <v>9.2200000000000004E-2</v>
      </c>
      <c r="H11" s="23">
        <v>6.9311999999999999E-2</v>
      </c>
      <c r="I11" s="24"/>
      <c r="J11" s="5"/>
    </row>
    <row r="12" spans="1:10" ht="12.95" customHeight="1">
      <c r="A12" s="18" t="s">
        <v>2254</v>
      </c>
      <c r="B12" s="19" t="s">
        <v>2255</v>
      </c>
      <c r="C12" s="15" t="s">
        <v>2256</v>
      </c>
      <c r="D12" s="15" t="s">
        <v>175</v>
      </c>
      <c r="E12" s="20">
        <v>6500000</v>
      </c>
      <c r="F12" s="21">
        <v>6732.5635000000002</v>
      </c>
      <c r="G12" s="22">
        <v>7.3099999999999998E-2</v>
      </c>
      <c r="H12" s="23">
        <v>7.1307999999999996E-2</v>
      </c>
      <c r="I12" s="24"/>
      <c r="J12" s="5"/>
    </row>
    <row r="13" spans="1:10" ht="12.95" customHeight="1">
      <c r="A13" s="18" t="s">
        <v>4017</v>
      </c>
      <c r="B13" s="19" t="s">
        <v>4018</v>
      </c>
      <c r="C13" s="15" t="s">
        <v>4019</v>
      </c>
      <c r="D13" s="15" t="s">
        <v>175</v>
      </c>
      <c r="E13" s="20">
        <v>4643000</v>
      </c>
      <c r="F13" s="21">
        <v>4683.6030000000001</v>
      </c>
      <c r="G13" s="22">
        <v>5.0799999999999998E-2</v>
      </c>
      <c r="H13" s="23">
        <v>7.1498000000000006E-2</v>
      </c>
      <c r="I13" s="24"/>
      <c r="J13" s="5"/>
    </row>
    <row r="14" spans="1:10" ht="12.95" customHeight="1">
      <c r="A14" s="18" t="s">
        <v>2694</v>
      </c>
      <c r="B14" s="19" t="s">
        <v>2695</v>
      </c>
      <c r="C14" s="15" t="s">
        <v>2696</v>
      </c>
      <c r="D14" s="15" t="s">
        <v>175</v>
      </c>
      <c r="E14" s="20">
        <v>2500000</v>
      </c>
      <c r="F14" s="21">
        <v>2582.6875</v>
      </c>
      <c r="G14" s="22">
        <v>2.8000000000000001E-2</v>
      </c>
      <c r="H14" s="23">
        <v>6.9808999999999996E-2</v>
      </c>
      <c r="I14" s="24"/>
      <c r="J14" s="5"/>
    </row>
    <row r="15" spans="1:10" ht="12.95" customHeight="1">
      <c r="A15" s="18" t="s">
        <v>1885</v>
      </c>
      <c r="B15" s="19" t="s">
        <v>1886</v>
      </c>
      <c r="C15" s="15" t="s">
        <v>1887</v>
      </c>
      <c r="D15" s="15" t="s">
        <v>175</v>
      </c>
      <c r="E15" s="20">
        <v>2000000</v>
      </c>
      <c r="F15" s="21">
        <v>2043.498</v>
      </c>
      <c r="G15" s="22">
        <v>2.2200000000000001E-2</v>
      </c>
      <c r="H15" s="23">
        <v>6.8953E-2</v>
      </c>
      <c r="I15" s="24"/>
      <c r="J15" s="5"/>
    </row>
    <row r="16" spans="1:10" ht="12.95" customHeight="1">
      <c r="A16" s="18" t="s">
        <v>4020</v>
      </c>
      <c r="B16" s="19" t="s">
        <v>4021</v>
      </c>
      <c r="C16" s="15" t="s">
        <v>4022</v>
      </c>
      <c r="D16" s="15" t="s">
        <v>175</v>
      </c>
      <c r="E16" s="20">
        <v>1083700</v>
      </c>
      <c r="F16" s="21">
        <v>1110.7242000000001</v>
      </c>
      <c r="G16" s="22">
        <v>1.21E-2</v>
      </c>
      <c r="H16" s="23">
        <v>7.2952000000000003E-2</v>
      </c>
      <c r="I16" s="24"/>
      <c r="J16" s="5"/>
    </row>
    <row r="17" spans="1:10" ht="12.95" customHeight="1">
      <c r="A17" s="18" t="s">
        <v>4023</v>
      </c>
      <c r="B17" s="19" t="s">
        <v>4024</v>
      </c>
      <c r="C17" s="15" t="s">
        <v>4025</v>
      </c>
      <c r="D17" s="15" t="s">
        <v>175</v>
      </c>
      <c r="E17" s="20">
        <v>500000</v>
      </c>
      <c r="F17" s="21">
        <v>528.32650000000001</v>
      </c>
      <c r="G17" s="22">
        <v>5.7000000000000002E-3</v>
      </c>
      <c r="H17" s="23">
        <v>7.1704000000000004E-2</v>
      </c>
      <c r="I17" s="24"/>
      <c r="J17" s="5"/>
    </row>
    <row r="18" spans="1:10" ht="12.95" customHeight="1">
      <c r="A18" s="18" t="s">
        <v>4026</v>
      </c>
      <c r="B18" s="19" t="s">
        <v>4027</v>
      </c>
      <c r="C18" s="15" t="s">
        <v>4028</v>
      </c>
      <c r="D18" s="15" t="s">
        <v>175</v>
      </c>
      <c r="E18" s="20">
        <v>235700</v>
      </c>
      <c r="F18" s="21">
        <v>238.41739999999999</v>
      </c>
      <c r="G18" s="22">
        <v>2.5999999999999999E-3</v>
      </c>
      <c r="H18" s="23">
        <v>7.3298000000000002E-2</v>
      </c>
      <c r="I18" s="24"/>
      <c r="J18" s="5"/>
    </row>
    <row r="19" spans="1:10" ht="12.95" customHeight="1">
      <c r="A19" s="5"/>
      <c r="B19" s="14" t="s">
        <v>179</v>
      </c>
      <c r="C19" s="15"/>
      <c r="D19" s="15"/>
      <c r="E19" s="15"/>
      <c r="F19" s="25">
        <v>87825.036999999997</v>
      </c>
      <c r="G19" s="26">
        <v>0.95299999999999996</v>
      </c>
      <c r="H19" s="27"/>
      <c r="I19" s="28"/>
      <c r="J19" s="5"/>
    </row>
    <row r="20" spans="1:10" ht="12.95" customHeight="1">
      <c r="A20" s="5"/>
      <c r="B20" s="29" t="s">
        <v>180</v>
      </c>
      <c r="C20" s="2"/>
      <c r="D20" s="2"/>
      <c r="E20" s="2"/>
      <c r="F20" s="27" t="s">
        <v>181</v>
      </c>
      <c r="G20" s="27" t="s">
        <v>181</v>
      </c>
      <c r="H20" s="27"/>
      <c r="I20" s="28"/>
      <c r="J20" s="5"/>
    </row>
    <row r="21" spans="1:10" ht="12.95" customHeight="1">
      <c r="A21" s="5"/>
      <c r="B21" s="29" t="s">
        <v>179</v>
      </c>
      <c r="C21" s="2"/>
      <c r="D21" s="2"/>
      <c r="E21" s="2"/>
      <c r="F21" s="27" t="s">
        <v>181</v>
      </c>
      <c r="G21" s="27" t="s">
        <v>181</v>
      </c>
      <c r="H21" s="27"/>
      <c r="I21" s="28"/>
      <c r="J21" s="5"/>
    </row>
    <row r="22" spans="1:10" ht="12.95" customHeight="1">
      <c r="A22" s="5"/>
      <c r="B22" s="29" t="s">
        <v>182</v>
      </c>
      <c r="C22" s="30"/>
      <c r="D22" s="2"/>
      <c r="E22" s="30"/>
      <c r="F22" s="25">
        <v>87825.036999999997</v>
      </c>
      <c r="G22" s="26">
        <v>0.95299999999999996</v>
      </c>
      <c r="H22" s="27"/>
      <c r="I22" s="28"/>
      <c r="J22" s="5"/>
    </row>
    <row r="23" spans="1:10" ht="12.95" customHeight="1">
      <c r="A23" s="5"/>
      <c r="B23" s="14" t="s">
        <v>183</v>
      </c>
      <c r="C23" s="15"/>
      <c r="D23" s="15"/>
      <c r="E23" s="15"/>
      <c r="F23" s="15"/>
      <c r="G23" s="15"/>
      <c r="H23" s="16"/>
      <c r="I23" s="17"/>
      <c r="J23" s="5"/>
    </row>
    <row r="24" spans="1:10" ht="12.95" customHeight="1">
      <c r="A24" s="18" t="s">
        <v>184</v>
      </c>
      <c r="B24" s="19" t="s">
        <v>185</v>
      </c>
      <c r="C24" s="15"/>
      <c r="D24" s="15"/>
      <c r="E24" s="20"/>
      <c r="F24" s="21">
        <v>12365.088599999999</v>
      </c>
      <c r="G24" s="22">
        <v>0.13420000000000001</v>
      </c>
      <c r="H24" s="23">
        <v>6.6456756198531461E-2</v>
      </c>
      <c r="I24" s="24"/>
      <c r="J24" s="5"/>
    </row>
    <row r="25" spans="1:10" ht="12.95" customHeight="1">
      <c r="A25" s="5"/>
      <c r="B25" s="14" t="s">
        <v>179</v>
      </c>
      <c r="C25" s="15"/>
      <c r="D25" s="15"/>
      <c r="E25" s="15"/>
      <c r="F25" s="25">
        <v>12365.088599999999</v>
      </c>
      <c r="G25" s="26">
        <v>0.13420000000000001</v>
      </c>
      <c r="H25" s="27"/>
      <c r="I25" s="28"/>
      <c r="J25" s="5"/>
    </row>
    <row r="26" spans="1:10" ht="12.95" customHeight="1">
      <c r="A26" s="5"/>
      <c r="B26" s="29" t="s">
        <v>182</v>
      </c>
      <c r="C26" s="30"/>
      <c r="D26" s="2"/>
      <c r="E26" s="30"/>
      <c r="F26" s="25">
        <v>12365.088599999999</v>
      </c>
      <c r="G26" s="26">
        <v>0.13420000000000001</v>
      </c>
      <c r="H26" s="27"/>
      <c r="I26" s="28"/>
      <c r="J26" s="5"/>
    </row>
    <row r="27" spans="1:10" ht="12.95" customHeight="1">
      <c r="A27" s="5"/>
      <c r="B27" s="29" t="s">
        <v>187</v>
      </c>
      <c r="C27" s="15"/>
      <c r="D27" s="2"/>
      <c r="E27" s="15"/>
      <c r="F27" s="32">
        <v>-8037.7856000000002</v>
      </c>
      <c r="G27" s="26">
        <v>-8.72E-2</v>
      </c>
      <c r="H27" s="27"/>
      <c r="I27" s="28"/>
      <c r="J27" s="5"/>
    </row>
    <row r="28" spans="1:10" ht="12.95" customHeight="1">
      <c r="A28" s="5"/>
      <c r="B28" s="33" t="s">
        <v>188</v>
      </c>
      <c r="C28" s="34"/>
      <c r="D28" s="34"/>
      <c r="E28" s="34"/>
      <c r="F28" s="35">
        <v>92152.34</v>
      </c>
      <c r="G28" s="36">
        <v>1</v>
      </c>
      <c r="H28" s="37"/>
      <c r="I28" s="38"/>
      <c r="J28" s="5"/>
    </row>
    <row r="29" spans="1:10" ht="12.95" customHeight="1">
      <c r="A29" s="5"/>
      <c r="B29" s="7"/>
      <c r="C29" s="5"/>
      <c r="D29" s="5"/>
      <c r="E29" s="5"/>
      <c r="F29" s="5"/>
      <c r="G29" s="5"/>
      <c r="H29" s="5"/>
      <c r="I29" s="5"/>
      <c r="J29" s="5"/>
    </row>
    <row r="30" spans="1:10" ht="12.95" customHeight="1">
      <c r="A30" s="5"/>
      <c r="B30" s="4" t="s">
        <v>189</v>
      </c>
      <c r="C30" s="5"/>
      <c r="D30" s="5"/>
      <c r="E30" s="5"/>
      <c r="F30" s="5"/>
      <c r="G30" s="5"/>
      <c r="H30" s="5"/>
      <c r="I30" s="5"/>
      <c r="J30" s="5"/>
    </row>
    <row r="31" spans="1:10" ht="12.95" customHeight="1">
      <c r="A31" s="5"/>
      <c r="B31" s="4" t="s">
        <v>191</v>
      </c>
      <c r="C31" s="5"/>
      <c r="D31" s="5"/>
      <c r="E31" s="5"/>
      <c r="F31" s="5"/>
      <c r="G31" s="5"/>
      <c r="H31" s="5"/>
      <c r="I31" s="5"/>
      <c r="J31" s="5"/>
    </row>
    <row r="32" spans="1:10" ht="26.1" customHeight="1">
      <c r="A32" s="5"/>
      <c r="B32" s="83" t="s">
        <v>192</v>
      </c>
      <c r="C32" s="83"/>
      <c r="D32" s="83"/>
      <c r="E32" s="83"/>
      <c r="F32" s="83"/>
      <c r="G32" s="83"/>
      <c r="H32" s="83"/>
      <c r="I32" s="83"/>
      <c r="J32" s="5"/>
    </row>
    <row r="33" spans="1:10" ht="12.95" customHeight="1">
      <c r="A33" s="5"/>
      <c r="B33" s="83" t="s">
        <v>193</v>
      </c>
      <c r="C33" s="83"/>
      <c r="D33" s="83"/>
      <c r="E33" s="83"/>
      <c r="F33" s="83"/>
      <c r="G33" s="83"/>
      <c r="H33" s="83"/>
      <c r="I33" s="83"/>
      <c r="J33" s="5"/>
    </row>
    <row r="34" spans="1:10" ht="12.95" customHeight="1">
      <c r="A34" s="5"/>
      <c r="B34" s="83"/>
      <c r="C34" s="83"/>
      <c r="D34" s="83"/>
      <c r="E34" s="83"/>
      <c r="F34" s="83"/>
      <c r="G34" s="83"/>
      <c r="H34" s="83"/>
      <c r="I34" s="83"/>
      <c r="J34" s="5"/>
    </row>
    <row r="35" spans="1:10" ht="12.95" customHeight="1">
      <c r="A35" s="5"/>
      <c r="B35" s="83"/>
      <c r="C35" s="83"/>
      <c r="D35" s="83"/>
      <c r="E35" s="83"/>
      <c r="F35" s="83"/>
      <c r="G35" s="83"/>
      <c r="H35" s="83"/>
      <c r="I35" s="83"/>
      <c r="J35" s="5"/>
    </row>
    <row r="36" spans="1:10" ht="12.95" customHeight="1">
      <c r="A36" s="5"/>
      <c r="B36" s="83"/>
      <c r="C36" s="83"/>
      <c r="D36" s="83"/>
      <c r="E36" s="83"/>
      <c r="F36" s="83"/>
      <c r="G36" s="83"/>
      <c r="H36" s="83"/>
      <c r="I36" s="83"/>
      <c r="J36" s="5"/>
    </row>
    <row r="37" spans="1:10" ht="12.95" customHeight="1">
      <c r="A37" s="5"/>
      <c r="B37" s="83"/>
      <c r="C37" s="83"/>
      <c r="D37" s="83"/>
      <c r="E37" s="83"/>
      <c r="F37" s="83"/>
      <c r="G37" s="83"/>
      <c r="H37" s="83"/>
      <c r="I37" s="83"/>
      <c r="J37" s="5"/>
    </row>
    <row r="38" spans="1:10" ht="12.95" customHeight="1">
      <c r="A38" s="5"/>
      <c r="B38" s="5"/>
      <c r="C38" s="84" t="s">
        <v>4029</v>
      </c>
      <c r="D38" s="84"/>
      <c r="E38" s="84"/>
      <c r="F38" s="84"/>
      <c r="G38" s="5"/>
      <c r="H38" s="5"/>
      <c r="I38" s="5"/>
      <c r="J38" s="5"/>
    </row>
    <row r="39" spans="1:10" ht="12.95" customHeight="1">
      <c r="A39" s="5"/>
      <c r="B39" s="39" t="s">
        <v>197</v>
      </c>
      <c r="C39" s="84" t="s">
        <v>198</v>
      </c>
      <c r="D39" s="84"/>
      <c r="E39" s="84"/>
      <c r="F39" s="84"/>
      <c r="G39" s="5"/>
      <c r="H39" s="5"/>
      <c r="I39" s="5"/>
      <c r="J39" s="5"/>
    </row>
    <row r="40" spans="1:10" ht="120.95" customHeight="1">
      <c r="A40" s="5"/>
      <c r="B40" s="40"/>
      <c r="C40" s="85"/>
      <c r="D40" s="85"/>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GiltFund" display="AXISM10" xr:uid="{00000000-0004-0000-2C00-000000000000}"/>
    <hyperlink ref="B1" location="AxisGiltFund" display="Axis Gilt Fund" xr:uid="{00000000-0004-0000-2C00-000001000000}"/>
  </hyperlinks>
  <pageMargins left="0" right="0" top="0" bottom="0" header="0" footer="0"/>
  <pageSetup orientation="landscape"/>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outlinePr summaryBelow="0"/>
  </sheetPr>
  <dimension ref="A1:J13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91</v>
      </c>
      <c r="B1" s="4" t="s">
        <v>92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309</v>
      </c>
      <c r="B7" s="19" t="s">
        <v>310</v>
      </c>
      <c r="C7" s="15" t="s">
        <v>311</v>
      </c>
      <c r="D7" s="15" t="s">
        <v>301</v>
      </c>
      <c r="E7" s="20">
        <v>1531065</v>
      </c>
      <c r="F7" s="21">
        <v>104041.99099999999</v>
      </c>
      <c r="G7" s="22">
        <v>3.4299999999999997E-2</v>
      </c>
      <c r="H7" s="31"/>
      <c r="I7" s="24"/>
      <c r="J7" s="5"/>
    </row>
    <row r="8" spans="1:10" ht="12.95" customHeight="1">
      <c r="A8" s="18" t="s">
        <v>420</v>
      </c>
      <c r="B8" s="19" t="s">
        <v>421</v>
      </c>
      <c r="C8" s="15" t="s">
        <v>422</v>
      </c>
      <c r="D8" s="15" t="s">
        <v>423</v>
      </c>
      <c r="E8" s="20">
        <v>11730131</v>
      </c>
      <c r="F8" s="21">
        <v>93060.994300000006</v>
      </c>
      <c r="G8" s="22">
        <v>3.0700000000000002E-2</v>
      </c>
      <c r="H8" s="31"/>
      <c r="I8" s="24"/>
      <c r="J8" s="5"/>
    </row>
    <row r="9" spans="1:10" ht="12.95" customHeight="1">
      <c r="A9" s="18" t="s">
        <v>448</v>
      </c>
      <c r="B9" s="19" t="s">
        <v>449</v>
      </c>
      <c r="C9" s="15" t="s">
        <v>450</v>
      </c>
      <c r="D9" s="15" t="s">
        <v>255</v>
      </c>
      <c r="E9" s="20">
        <v>1501062</v>
      </c>
      <c r="F9" s="21">
        <v>88647.467999999993</v>
      </c>
      <c r="G9" s="22">
        <v>2.92E-2</v>
      </c>
      <c r="H9" s="31"/>
      <c r="I9" s="24"/>
      <c r="J9" s="5"/>
    </row>
    <row r="10" spans="1:10" ht="12.95" customHeight="1">
      <c r="A10" s="18" t="s">
        <v>593</v>
      </c>
      <c r="B10" s="19" t="s">
        <v>594</v>
      </c>
      <c r="C10" s="15" t="s">
        <v>595</v>
      </c>
      <c r="D10" s="15" t="s">
        <v>409</v>
      </c>
      <c r="E10" s="20">
        <v>13299371</v>
      </c>
      <c r="F10" s="21">
        <v>87669.453599999993</v>
      </c>
      <c r="G10" s="22">
        <v>2.8899999999999999E-2</v>
      </c>
      <c r="H10" s="31"/>
      <c r="I10" s="24"/>
      <c r="J10" s="5"/>
    </row>
    <row r="11" spans="1:10" ht="12.95" customHeight="1">
      <c r="A11" s="18" t="s">
        <v>798</v>
      </c>
      <c r="B11" s="19" t="s">
        <v>799</v>
      </c>
      <c r="C11" s="15" t="s">
        <v>800</v>
      </c>
      <c r="D11" s="15" t="s">
        <v>621</v>
      </c>
      <c r="E11" s="20">
        <v>3893484</v>
      </c>
      <c r="F11" s="21">
        <v>69654.428799999994</v>
      </c>
      <c r="G11" s="22">
        <v>2.3E-2</v>
      </c>
      <c r="H11" s="31"/>
      <c r="I11" s="24"/>
      <c r="J11" s="5"/>
    </row>
    <row r="12" spans="1:10" ht="12.95" customHeight="1">
      <c r="A12" s="18" t="s">
        <v>661</v>
      </c>
      <c r="B12" s="19" t="s">
        <v>662</v>
      </c>
      <c r="C12" s="15" t="s">
        <v>663</v>
      </c>
      <c r="D12" s="15" t="s">
        <v>520</v>
      </c>
      <c r="E12" s="20">
        <v>1479429</v>
      </c>
      <c r="F12" s="21">
        <v>68809.722200000004</v>
      </c>
      <c r="G12" s="22">
        <v>2.2700000000000001E-2</v>
      </c>
      <c r="H12" s="31"/>
      <c r="I12" s="24"/>
      <c r="J12" s="5"/>
    </row>
    <row r="13" spans="1:10" ht="12.95" customHeight="1">
      <c r="A13" s="18" t="s">
        <v>646</v>
      </c>
      <c r="B13" s="19" t="s">
        <v>647</v>
      </c>
      <c r="C13" s="15" t="s">
        <v>648</v>
      </c>
      <c r="D13" s="15" t="s">
        <v>541</v>
      </c>
      <c r="E13" s="20">
        <v>9888919</v>
      </c>
      <c r="F13" s="21">
        <v>66413.98</v>
      </c>
      <c r="G13" s="22">
        <v>2.1899999999999999E-2</v>
      </c>
      <c r="H13" s="31"/>
      <c r="I13" s="24"/>
      <c r="J13" s="5"/>
    </row>
    <row r="14" spans="1:10" ht="12.95" customHeight="1">
      <c r="A14" s="18" t="s">
        <v>502</v>
      </c>
      <c r="B14" s="19" t="s">
        <v>503</v>
      </c>
      <c r="C14" s="15" t="s">
        <v>504</v>
      </c>
      <c r="D14" s="15" t="s">
        <v>244</v>
      </c>
      <c r="E14" s="20">
        <v>28960544</v>
      </c>
      <c r="F14" s="21">
        <v>61043.034599999999</v>
      </c>
      <c r="G14" s="22">
        <v>2.01E-2</v>
      </c>
      <c r="H14" s="31"/>
      <c r="I14" s="24"/>
      <c r="J14" s="5"/>
    </row>
    <row r="15" spans="1:10" ht="12.95" customHeight="1">
      <c r="A15" s="18" t="s">
        <v>618</v>
      </c>
      <c r="B15" s="19" t="s">
        <v>619</v>
      </c>
      <c r="C15" s="15" t="s">
        <v>620</v>
      </c>
      <c r="D15" s="15" t="s">
        <v>621</v>
      </c>
      <c r="E15" s="20">
        <v>1494513</v>
      </c>
      <c r="F15" s="21">
        <v>60759.425999999999</v>
      </c>
      <c r="G15" s="22">
        <v>0.02</v>
      </c>
      <c r="H15" s="31"/>
      <c r="I15" s="24"/>
      <c r="J15" s="5"/>
    </row>
    <row r="16" spans="1:10" ht="12.95" customHeight="1">
      <c r="A16" s="18" t="s">
        <v>831</v>
      </c>
      <c r="B16" s="19" t="s">
        <v>832</v>
      </c>
      <c r="C16" s="15" t="s">
        <v>833</v>
      </c>
      <c r="D16" s="15" t="s">
        <v>541</v>
      </c>
      <c r="E16" s="20">
        <v>5545532</v>
      </c>
      <c r="F16" s="21">
        <v>58297.405200000001</v>
      </c>
      <c r="G16" s="22">
        <v>1.9199999999999998E-2</v>
      </c>
      <c r="H16" s="31"/>
      <c r="I16" s="24"/>
      <c r="J16" s="5"/>
    </row>
    <row r="17" spans="1:10" ht="12.95" customHeight="1">
      <c r="A17" s="18" t="s">
        <v>505</v>
      </c>
      <c r="B17" s="19" t="s">
        <v>506</v>
      </c>
      <c r="C17" s="15" t="s">
        <v>507</v>
      </c>
      <c r="D17" s="15" t="s">
        <v>297</v>
      </c>
      <c r="E17" s="20">
        <v>4721994</v>
      </c>
      <c r="F17" s="21">
        <v>58267.044999999998</v>
      </c>
      <c r="G17" s="22">
        <v>1.9199999999999998E-2</v>
      </c>
      <c r="H17" s="31"/>
      <c r="I17" s="24"/>
      <c r="J17" s="5"/>
    </row>
    <row r="18" spans="1:10" ht="12.95" customHeight="1">
      <c r="A18" s="18" t="s">
        <v>652</v>
      </c>
      <c r="B18" s="19" t="s">
        <v>653</v>
      </c>
      <c r="C18" s="15" t="s">
        <v>654</v>
      </c>
      <c r="D18" s="15" t="s">
        <v>498</v>
      </c>
      <c r="E18" s="20">
        <v>3433571</v>
      </c>
      <c r="F18" s="21">
        <v>56868.519699999997</v>
      </c>
      <c r="G18" s="22">
        <v>1.8800000000000001E-2</v>
      </c>
      <c r="H18" s="31"/>
      <c r="I18" s="24"/>
      <c r="J18" s="5"/>
    </row>
    <row r="19" spans="1:10" ht="12.95" customHeight="1">
      <c r="A19" s="18" t="s">
        <v>517</v>
      </c>
      <c r="B19" s="19" t="s">
        <v>518</v>
      </c>
      <c r="C19" s="15" t="s">
        <v>519</v>
      </c>
      <c r="D19" s="15" t="s">
        <v>520</v>
      </c>
      <c r="E19" s="20">
        <v>1627480</v>
      </c>
      <c r="F19" s="21">
        <v>56696.520799999998</v>
      </c>
      <c r="G19" s="22">
        <v>1.8700000000000001E-2</v>
      </c>
      <c r="H19" s="31"/>
      <c r="I19" s="24"/>
      <c r="J19" s="5"/>
    </row>
    <row r="20" spans="1:10" ht="12.95" customHeight="1">
      <c r="A20" s="18" t="s">
        <v>525</v>
      </c>
      <c r="B20" s="19" t="s">
        <v>526</v>
      </c>
      <c r="C20" s="15" t="s">
        <v>527</v>
      </c>
      <c r="D20" s="15" t="s">
        <v>405</v>
      </c>
      <c r="E20" s="20">
        <v>7705757</v>
      </c>
      <c r="F20" s="21">
        <v>56425.405599999998</v>
      </c>
      <c r="G20" s="22">
        <v>1.8599999999999998E-2</v>
      </c>
      <c r="H20" s="31"/>
      <c r="I20" s="24"/>
      <c r="J20" s="5"/>
    </row>
    <row r="21" spans="1:10" ht="12.95" customHeight="1">
      <c r="A21" s="18" t="s">
        <v>508</v>
      </c>
      <c r="B21" s="19" t="s">
        <v>509</v>
      </c>
      <c r="C21" s="15" t="s">
        <v>510</v>
      </c>
      <c r="D21" s="15" t="s">
        <v>293</v>
      </c>
      <c r="E21" s="20">
        <v>2709748</v>
      </c>
      <c r="F21" s="21">
        <v>55570.157099999997</v>
      </c>
      <c r="G21" s="22">
        <v>1.83E-2</v>
      </c>
      <c r="H21" s="31"/>
      <c r="I21" s="24"/>
      <c r="J21" s="5"/>
    </row>
    <row r="22" spans="1:10" ht="12.95" customHeight="1">
      <c r="A22" s="18" t="s">
        <v>1308</v>
      </c>
      <c r="B22" s="19" t="s">
        <v>1309</v>
      </c>
      <c r="C22" s="15" t="s">
        <v>1310</v>
      </c>
      <c r="D22" s="15" t="s">
        <v>270</v>
      </c>
      <c r="E22" s="20">
        <v>3867320</v>
      </c>
      <c r="F22" s="21">
        <v>53222.057800000002</v>
      </c>
      <c r="G22" s="22">
        <v>1.7500000000000002E-2</v>
      </c>
      <c r="H22" s="31"/>
      <c r="I22" s="24"/>
      <c r="J22" s="5"/>
    </row>
    <row r="23" spans="1:10" ht="12.95" customHeight="1">
      <c r="A23" s="18" t="s">
        <v>245</v>
      </c>
      <c r="B23" s="19" t="s">
        <v>246</v>
      </c>
      <c r="C23" s="15" t="s">
        <v>247</v>
      </c>
      <c r="D23" s="15" t="s">
        <v>244</v>
      </c>
      <c r="E23" s="20">
        <v>3885069</v>
      </c>
      <c r="F23" s="21">
        <v>50509.782099999997</v>
      </c>
      <c r="G23" s="22">
        <v>1.67E-2</v>
      </c>
      <c r="H23" s="31"/>
      <c r="I23" s="24"/>
      <c r="J23" s="5"/>
    </row>
    <row r="24" spans="1:10" ht="12.95" customHeight="1">
      <c r="A24" s="18" t="s">
        <v>569</v>
      </c>
      <c r="B24" s="19" t="s">
        <v>570</v>
      </c>
      <c r="C24" s="15" t="s">
        <v>571</v>
      </c>
      <c r="D24" s="15" t="s">
        <v>321</v>
      </c>
      <c r="E24" s="20">
        <v>3037802</v>
      </c>
      <c r="F24" s="21">
        <v>50374.351699999999</v>
      </c>
      <c r="G24" s="22">
        <v>1.66E-2</v>
      </c>
      <c r="H24" s="31"/>
      <c r="I24" s="24"/>
      <c r="J24" s="5"/>
    </row>
    <row r="25" spans="1:10" ht="12.95" customHeight="1">
      <c r="A25" s="18" t="s">
        <v>664</v>
      </c>
      <c r="B25" s="19" t="s">
        <v>665</v>
      </c>
      <c r="C25" s="15" t="s">
        <v>666</v>
      </c>
      <c r="D25" s="15" t="s">
        <v>293</v>
      </c>
      <c r="E25" s="20">
        <v>891122</v>
      </c>
      <c r="F25" s="21">
        <v>50281.113299999997</v>
      </c>
      <c r="G25" s="22">
        <v>1.66E-2</v>
      </c>
      <c r="H25" s="31"/>
      <c r="I25" s="24"/>
      <c r="J25" s="5"/>
    </row>
    <row r="26" spans="1:10" ht="12.95" customHeight="1">
      <c r="A26" s="18" t="s">
        <v>462</v>
      </c>
      <c r="B26" s="19" t="s">
        <v>463</v>
      </c>
      <c r="C26" s="15" t="s">
        <v>464</v>
      </c>
      <c r="D26" s="15" t="s">
        <v>465</v>
      </c>
      <c r="E26" s="20">
        <v>2533046</v>
      </c>
      <c r="F26" s="21">
        <v>47973.358200000002</v>
      </c>
      <c r="G26" s="22">
        <v>1.5800000000000002E-2</v>
      </c>
      <c r="H26" s="31"/>
      <c r="I26" s="24"/>
      <c r="J26" s="5"/>
    </row>
    <row r="27" spans="1:10" ht="12.95" customHeight="1">
      <c r="A27" s="18" t="s">
        <v>469</v>
      </c>
      <c r="B27" s="19" t="s">
        <v>470</v>
      </c>
      <c r="C27" s="15" t="s">
        <v>471</v>
      </c>
      <c r="D27" s="15" t="s">
        <v>280</v>
      </c>
      <c r="E27" s="20">
        <v>1953399</v>
      </c>
      <c r="F27" s="21">
        <v>47554.521999999997</v>
      </c>
      <c r="G27" s="22">
        <v>1.5699999999999999E-2</v>
      </c>
      <c r="H27" s="31"/>
      <c r="I27" s="24"/>
      <c r="J27" s="5"/>
    </row>
    <row r="28" spans="1:10" ht="12.95" customHeight="1">
      <c r="A28" s="18" t="s">
        <v>840</v>
      </c>
      <c r="B28" s="19" t="s">
        <v>841</v>
      </c>
      <c r="C28" s="15" t="s">
        <v>842</v>
      </c>
      <c r="D28" s="15" t="s">
        <v>325</v>
      </c>
      <c r="E28" s="20">
        <v>1106405</v>
      </c>
      <c r="F28" s="21">
        <v>47334.7719</v>
      </c>
      <c r="G28" s="22">
        <v>1.5599999999999999E-2</v>
      </c>
      <c r="H28" s="31"/>
      <c r="I28" s="24"/>
      <c r="J28" s="5"/>
    </row>
    <row r="29" spans="1:10" ht="12.95" customHeight="1">
      <c r="A29" s="18" t="s">
        <v>914</v>
      </c>
      <c r="B29" s="19" t="s">
        <v>915</v>
      </c>
      <c r="C29" s="15" t="s">
        <v>916</v>
      </c>
      <c r="D29" s="15" t="s">
        <v>541</v>
      </c>
      <c r="E29" s="20">
        <v>1317305</v>
      </c>
      <c r="F29" s="21">
        <v>47214.845800000003</v>
      </c>
      <c r="G29" s="22">
        <v>1.5599999999999999E-2</v>
      </c>
      <c r="H29" s="31"/>
      <c r="I29" s="24"/>
      <c r="J29" s="5"/>
    </row>
    <row r="30" spans="1:10" ht="12.95" customHeight="1">
      <c r="A30" s="18" t="s">
        <v>936</v>
      </c>
      <c r="B30" s="19" t="s">
        <v>937</v>
      </c>
      <c r="C30" s="15" t="s">
        <v>938</v>
      </c>
      <c r="D30" s="15" t="s">
        <v>293</v>
      </c>
      <c r="E30" s="20">
        <v>164230</v>
      </c>
      <c r="F30" s="21">
        <v>45530.139799999997</v>
      </c>
      <c r="G30" s="22">
        <v>1.4999999999999999E-2</v>
      </c>
      <c r="H30" s="31"/>
      <c r="I30" s="24"/>
      <c r="J30" s="5"/>
    </row>
    <row r="31" spans="1:10" ht="12.95" customHeight="1">
      <c r="A31" s="18" t="s">
        <v>298</v>
      </c>
      <c r="B31" s="19" t="s">
        <v>299</v>
      </c>
      <c r="C31" s="15" t="s">
        <v>300</v>
      </c>
      <c r="D31" s="15" t="s">
        <v>301</v>
      </c>
      <c r="E31" s="20">
        <v>15953218</v>
      </c>
      <c r="F31" s="21">
        <v>44630.722699999998</v>
      </c>
      <c r="G31" s="22">
        <v>1.47E-2</v>
      </c>
      <c r="H31" s="31"/>
      <c r="I31" s="24"/>
      <c r="J31" s="5"/>
    </row>
    <row r="32" spans="1:10" ht="12.95" customHeight="1">
      <c r="A32" s="18" t="s">
        <v>466</v>
      </c>
      <c r="B32" s="19" t="s">
        <v>467</v>
      </c>
      <c r="C32" s="15" t="s">
        <v>468</v>
      </c>
      <c r="D32" s="15" t="s">
        <v>321</v>
      </c>
      <c r="E32" s="20">
        <v>279667</v>
      </c>
      <c r="F32" s="21">
        <v>44208.081400000003</v>
      </c>
      <c r="G32" s="22">
        <v>1.46E-2</v>
      </c>
      <c r="H32" s="31"/>
      <c r="I32" s="24"/>
      <c r="J32" s="5"/>
    </row>
    <row r="33" spans="1:10" ht="12.95" customHeight="1">
      <c r="A33" s="18" t="s">
        <v>485</v>
      </c>
      <c r="B33" s="19" t="s">
        <v>486</v>
      </c>
      <c r="C33" s="15" t="s">
        <v>487</v>
      </c>
      <c r="D33" s="15" t="s">
        <v>255</v>
      </c>
      <c r="E33" s="20">
        <v>491203</v>
      </c>
      <c r="F33" s="21">
        <v>42665.1558</v>
      </c>
      <c r="G33" s="22">
        <v>1.41E-2</v>
      </c>
      <c r="H33" s="31"/>
      <c r="I33" s="24"/>
      <c r="J33" s="5"/>
    </row>
    <row r="34" spans="1:10" ht="12.95" customHeight="1">
      <c r="A34" s="18" t="s">
        <v>861</v>
      </c>
      <c r="B34" s="19" t="s">
        <v>862</v>
      </c>
      <c r="C34" s="15" t="s">
        <v>863</v>
      </c>
      <c r="D34" s="15" t="s">
        <v>405</v>
      </c>
      <c r="E34" s="20">
        <v>408674</v>
      </c>
      <c r="F34" s="21">
        <v>41281.591099999998</v>
      </c>
      <c r="G34" s="22">
        <v>1.3599999999999999E-2</v>
      </c>
      <c r="H34" s="31"/>
      <c r="I34" s="24"/>
      <c r="J34" s="5"/>
    </row>
    <row r="35" spans="1:10" ht="12.95" customHeight="1">
      <c r="A35" s="18" t="s">
        <v>711</v>
      </c>
      <c r="B35" s="19" t="s">
        <v>712</v>
      </c>
      <c r="C35" s="15" t="s">
        <v>713</v>
      </c>
      <c r="D35" s="15" t="s">
        <v>531</v>
      </c>
      <c r="E35" s="20">
        <v>350469</v>
      </c>
      <c r="F35" s="21">
        <v>37434.294800000003</v>
      </c>
      <c r="G35" s="22">
        <v>1.23E-2</v>
      </c>
      <c r="H35" s="31"/>
      <c r="I35" s="24"/>
      <c r="J35" s="5"/>
    </row>
    <row r="36" spans="1:10" ht="12.95" customHeight="1">
      <c r="A36" s="18" t="s">
        <v>1112</v>
      </c>
      <c r="B36" s="19" t="s">
        <v>1113</v>
      </c>
      <c r="C36" s="15" t="s">
        <v>1114</v>
      </c>
      <c r="D36" s="15" t="s">
        <v>405</v>
      </c>
      <c r="E36" s="20">
        <v>2109613</v>
      </c>
      <c r="F36" s="21">
        <v>37049.023500000003</v>
      </c>
      <c r="G36" s="22">
        <v>1.2200000000000001E-2</v>
      </c>
      <c r="H36" s="31"/>
      <c r="I36" s="24"/>
      <c r="J36" s="5"/>
    </row>
    <row r="37" spans="1:10" ht="12.95" customHeight="1">
      <c r="A37" s="18" t="s">
        <v>406</v>
      </c>
      <c r="B37" s="19" t="s">
        <v>407</v>
      </c>
      <c r="C37" s="15" t="s">
        <v>408</v>
      </c>
      <c r="D37" s="15" t="s">
        <v>409</v>
      </c>
      <c r="E37" s="20">
        <v>3708775</v>
      </c>
      <c r="F37" s="21">
        <v>36336.723100000003</v>
      </c>
      <c r="G37" s="22">
        <v>1.2E-2</v>
      </c>
      <c r="H37" s="31"/>
      <c r="I37" s="24"/>
      <c r="J37" s="5"/>
    </row>
    <row r="38" spans="1:10" ht="12.95" customHeight="1">
      <c r="A38" s="18" t="s">
        <v>750</v>
      </c>
      <c r="B38" s="19" t="s">
        <v>751</v>
      </c>
      <c r="C38" s="15" t="s">
        <v>752</v>
      </c>
      <c r="D38" s="15" t="s">
        <v>498</v>
      </c>
      <c r="E38" s="20">
        <v>1661357</v>
      </c>
      <c r="F38" s="21">
        <v>33349.2497</v>
      </c>
      <c r="G38" s="22">
        <v>1.0999999999999999E-2</v>
      </c>
      <c r="H38" s="31"/>
      <c r="I38" s="24"/>
      <c r="J38" s="5"/>
    </row>
    <row r="39" spans="1:10" ht="12.95" customHeight="1">
      <c r="A39" s="18" t="s">
        <v>714</v>
      </c>
      <c r="B39" s="19" t="s">
        <v>715</v>
      </c>
      <c r="C39" s="15" t="s">
        <v>716</v>
      </c>
      <c r="D39" s="15" t="s">
        <v>305</v>
      </c>
      <c r="E39" s="20">
        <v>2117385</v>
      </c>
      <c r="F39" s="21">
        <v>31987.335200000001</v>
      </c>
      <c r="G39" s="22">
        <v>1.0500000000000001E-2</v>
      </c>
      <c r="H39" s="31"/>
      <c r="I39" s="24"/>
      <c r="J39" s="5"/>
    </row>
    <row r="40" spans="1:10" ht="12.95" customHeight="1">
      <c r="A40" s="18" t="s">
        <v>911</v>
      </c>
      <c r="B40" s="19" t="s">
        <v>912</v>
      </c>
      <c r="C40" s="15" t="s">
        <v>913</v>
      </c>
      <c r="D40" s="15" t="s">
        <v>531</v>
      </c>
      <c r="E40" s="20">
        <v>461771</v>
      </c>
      <c r="F40" s="21">
        <v>31958.016500000002</v>
      </c>
      <c r="G40" s="22">
        <v>1.0500000000000001E-2</v>
      </c>
      <c r="H40" s="31"/>
      <c r="I40" s="24"/>
      <c r="J40" s="5"/>
    </row>
    <row r="41" spans="1:10" ht="12.95" customHeight="1">
      <c r="A41" s="18" t="s">
        <v>433</v>
      </c>
      <c r="B41" s="19" t="s">
        <v>434</v>
      </c>
      <c r="C41" s="15" t="s">
        <v>435</v>
      </c>
      <c r="D41" s="15" t="s">
        <v>297</v>
      </c>
      <c r="E41" s="20">
        <v>5893435</v>
      </c>
      <c r="F41" s="21">
        <v>31388.434799999999</v>
      </c>
      <c r="G41" s="22">
        <v>1.03E-2</v>
      </c>
      <c r="H41" s="31"/>
      <c r="I41" s="24"/>
      <c r="J41" s="5"/>
    </row>
    <row r="42" spans="1:10" ht="12.95" customHeight="1">
      <c r="A42" s="18" t="s">
        <v>294</v>
      </c>
      <c r="B42" s="19" t="s">
        <v>295</v>
      </c>
      <c r="C42" s="15" t="s">
        <v>296</v>
      </c>
      <c r="D42" s="15" t="s">
        <v>297</v>
      </c>
      <c r="E42" s="20">
        <v>469009</v>
      </c>
      <c r="F42" s="21">
        <v>30841.5628</v>
      </c>
      <c r="G42" s="22">
        <v>1.0200000000000001E-2</v>
      </c>
      <c r="H42" s="31"/>
      <c r="I42" s="24"/>
      <c r="J42" s="5"/>
    </row>
    <row r="43" spans="1:10" ht="12.95" customHeight="1">
      <c r="A43" s="18" t="s">
        <v>545</v>
      </c>
      <c r="B43" s="19" t="s">
        <v>546</v>
      </c>
      <c r="C43" s="15" t="s">
        <v>547</v>
      </c>
      <c r="D43" s="15" t="s">
        <v>419</v>
      </c>
      <c r="E43" s="20">
        <v>1654861</v>
      </c>
      <c r="F43" s="21">
        <v>30811.029500000001</v>
      </c>
      <c r="G43" s="22">
        <v>1.0200000000000001E-2</v>
      </c>
      <c r="H43" s="31"/>
      <c r="I43" s="24"/>
      <c r="J43" s="5"/>
    </row>
    <row r="44" spans="1:10" ht="12.95" customHeight="1">
      <c r="A44" s="18" t="s">
        <v>783</v>
      </c>
      <c r="B44" s="19" t="s">
        <v>784</v>
      </c>
      <c r="C44" s="15" t="s">
        <v>785</v>
      </c>
      <c r="D44" s="15" t="s">
        <v>541</v>
      </c>
      <c r="E44" s="20">
        <v>1104940</v>
      </c>
      <c r="F44" s="21">
        <v>30718.989399999999</v>
      </c>
      <c r="G44" s="22">
        <v>1.01E-2</v>
      </c>
      <c r="H44" s="31"/>
      <c r="I44" s="24"/>
      <c r="J44" s="5"/>
    </row>
    <row r="45" spans="1:10" ht="12.95" customHeight="1">
      <c r="A45" s="18" t="s">
        <v>816</v>
      </c>
      <c r="B45" s="19" t="s">
        <v>817</v>
      </c>
      <c r="C45" s="15" t="s">
        <v>818</v>
      </c>
      <c r="D45" s="15" t="s">
        <v>244</v>
      </c>
      <c r="E45" s="20">
        <v>5213403</v>
      </c>
      <c r="F45" s="21">
        <v>29940.573400000001</v>
      </c>
      <c r="G45" s="22">
        <v>9.9000000000000008E-3</v>
      </c>
      <c r="H45" s="31"/>
      <c r="I45" s="24"/>
      <c r="J45" s="5"/>
    </row>
    <row r="46" spans="1:10" ht="12.95" customHeight="1">
      <c r="A46" s="18" t="s">
        <v>1856</v>
      </c>
      <c r="B46" s="19" t="s">
        <v>1857</v>
      </c>
      <c r="C46" s="15" t="s">
        <v>1843</v>
      </c>
      <c r="D46" s="15" t="s">
        <v>405</v>
      </c>
      <c r="E46" s="20">
        <v>2423373</v>
      </c>
      <c r="F46" s="21">
        <v>29636.640100000001</v>
      </c>
      <c r="G46" s="22">
        <v>9.7999999999999997E-3</v>
      </c>
      <c r="H46" s="31"/>
      <c r="I46" s="24"/>
      <c r="J46" s="5"/>
    </row>
    <row r="47" spans="1:10" ht="12.95" customHeight="1">
      <c r="A47" s="18" t="s">
        <v>679</v>
      </c>
      <c r="B47" s="19" t="s">
        <v>680</v>
      </c>
      <c r="C47" s="15" t="s">
        <v>681</v>
      </c>
      <c r="D47" s="15" t="s">
        <v>255</v>
      </c>
      <c r="E47" s="20">
        <v>249627</v>
      </c>
      <c r="F47" s="21">
        <v>29197.497200000002</v>
      </c>
      <c r="G47" s="22">
        <v>9.5999999999999992E-3</v>
      </c>
      <c r="H47" s="31"/>
      <c r="I47" s="24"/>
      <c r="J47" s="5"/>
    </row>
    <row r="48" spans="1:10" ht="12.95" customHeight="1">
      <c r="A48" s="18" t="s">
        <v>694</v>
      </c>
      <c r="B48" s="19" t="s">
        <v>695</v>
      </c>
      <c r="C48" s="15" t="s">
        <v>696</v>
      </c>
      <c r="D48" s="15" t="s">
        <v>297</v>
      </c>
      <c r="E48" s="20">
        <v>718104</v>
      </c>
      <c r="F48" s="21">
        <v>28497.239099999999</v>
      </c>
      <c r="G48" s="22">
        <v>9.4000000000000004E-3</v>
      </c>
      <c r="H48" s="31"/>
      <c r="I48" s="24"/>
      <c r="J48" s="5"/>
    </row>
    <row r="49" spans="1:10" ht="12.95" customHeight="1">
      <c r="A49" s="18" t="s">
        <v>563</v>
      </c>
      <c r="B49" s="19" t="s">
        <v>564</v>
      </c>
      <c r="C49" s="15" t="s">
        <v>565</v>
      </c>
      <c r="D49" s="15" t="s">
        <v>524</v>
      </c>
      <c r="E49" s="20">
        <v>980335</v>
      </c>
      <c r="F49" s="21">
        <v>28329.2307</v>
      </c>
      <c r="G49" s="22">
        <v>9.2999999999999992E-3</v>
      </c>
      <c r="H49" s="31"/>
      <c r="I49" s="24"/>
      <c r="J49" s="5"/>
    </row>
    <row r="50" spans="1:10" ht="12.95" customHeight="1">
      <c r="A50" s="18" t="s">
        <v>605</v>
      </c>
      <c r="B50" s="19" t="s">
        <v>606</v>
      </c>
      <c r="C50" s="15" t="s">
        <v>607</v>
      </c>
      <c r="D50" s="15" t="s">
        <v>255</v>
      </c>
      <c r="E50" s="20">
        <v>928010</v>
      </c>
      <c r="F50" s="21">
        <v>27604.121500000001</v>
      </c>
      <c r="G50" s="22">
        <v>9.1000000000000004E-3</v>
      </c>
      <c r="H50" s="31"/>
      <c r="I50" s="24"/>
      <c r="J50" s="5"/>
    </row>
    <row r="51" spans="1:10" ht="12.95" customHeight="1">
      <c r="A51" s="18" t="s">
        <v>337</v>
      </c>
      <c r="B51" s="19" t="s">
        <v>338</v>
      </c>
      <c r="C51" s="15" t="s">
        <v>339</v>
      </c>
      <c r="D51" s="15" t="s">
        <v>255</v>
      </c>
      <c r="E51" s="20">
        <v>1446298</v>
      </c>
      <c r="F51" s="21">
        <v>24764.9607</v>
      </c>
      <c r="G51" s="22">
        <v>8.2000000000000007E-3</v>
      </c>
      <c r="H51" s="31"/>
      <c r="I51" s="24"/>
      <c r="J51" s="5"/>
    </row>
    <row r="52" spans="1:10" ht="12.95" customHeight="1">
      <c r="A52" s="18" t="s">
        <v>538</v>
      </c>
      <c r="B52" s="19" t="s">
        <v>539</v>
      </c>
      <c r="C52" s="15" t="s">
        <v>540</v>
      </c>
      <c r="D52" s="15" t="s">
        <v>541</v>
      </c>
      <c r="E52" s="20">
        <v>15005702</v>
      </c>
      <c r="F52" s="21">
        <v>24378.263500000001</v>
      </c>
      <c r="G52" s="22">
        <v>8.0000000000000002E-3</v>
      </c>
      <c r="H52" s="31"/>
      <c r="I52" s="24"/>
      <c r="J52" s="5"/>
    </row>
    <row r="53" spans="1:10" ht="12.95" customHeight="1">
      <c r="A53" s="18" t="s">
        <v>735</v>
      </c>
      <c r="B53" s="19" t="s">
        <v>736</v>
      </c>
      <c r="C53" s="15" t="s">
        <v>737</v>
      </c>
      <c r="D53" s="15" t="s">
        <v>293</v>
      </c>
      <c r="E53" s="20">
        <v>2473145</v>
      </c>
      <c r="F53" s="21">
        <v>23889.344099999998</v>
      </c>
      <c r="G53" s="22">
        <v>7.9000000000000008E-3</v>
      </c>
      <c r="H53" s="31"/>
      <c r="I53" s="24"/>
      <c r="J53" s="5"/>
    </row>
    <row r="54" spans="1:10" ht="12.95" customHeight="1">
      <c r="A54" s="18" t="s">
        <v>628</v>
      </c>
      <c r="B54" s="19" t="s">
        <v>629</v>
      </c>
      <c r="C54" s="15" t="s">
        <v>630</v>
      </c>
      <c r="D54" s="15" t="s">
        <v>498</v>
      </c>
      <c r="E54" s="20">
        <v>817765</v>
      </c>
      <c r="F54" s="21">
        <v>22702.383000000002</v>
      </c>
      <c r="G54" s="22">
        <v>7.4999999999999997E-3</v>
      </c>
      <c r="H54" s="31"/>
      <c r="I54" s="24"/>
      <c r="J54" s="5"/>
    </row>
    <row r="55" spans="1:10" ht="12.95" customHeight="1">
      <c r="A55" s="18" t="s">
        <v>777</v>
      </c>
      <c r="B55" s="19" t="s">
        <v>778</v>
      </c>
      <c r="C55" s="15" t="s">
        <v>779</v>
      </c>
      <c r="D55" s="15" t="s">
        <v>520</v>
      </c>
      <c r="E55" s="20">
        <v>1224565</v>
      </c>
      <c r="F55" s="21">
        <v>21925.836299999999</v>
      </c>
      <c r="G55" s="22">
        <v>7.1999999999999998E-3</v>
      </c>
      <c r="H55" s="31"/>
      <c r="I55" s="24"/>
      <c r="J55" s="5"/>
    </row>
    <row r="56" spans="1:10" ht="12.95" customHeight="1">
      <c r="A56" s="18" t="s">
        <v>333</v>
      </c>
      <c r="B56" s="19" t="s">
        <v>334</v>
      </c>
      <c r="C56" s="15" t="s">
        <v>335</v>
      </c>
      <c r="D56" s="15" t="s">
        <v>336</v>
      </c>
      <c r="E56" s="20">
        <v>6985455</v>
      </c>
      <c r="F56" s="21">
        <v>21515.201400000002</v>
      </c>
      <c r="G56" s="22">
        <v>7.1000000000000004E-3</v>
      </c>
      <c r="H56" s="31"/>
      <c r="I56" s="24"/>
      <c r="J56" s="5"/>
    </row>
    <row r="57" spans="1:10" ht="12.95" customHeight="1">
      <c r="A57" s="18" t="s">
        <v>673</v>
      </c>
      <c r="B57" s="19" t="s">
        <v>674</v>
      </c>
      <c r="C57" s="15" t="s">
        <v>675</v>
      </c>
      <c r="D57" s="15" t="s">
        <v>498</v>
      </c>
      <c r="E57" s="20">
        <v>1256406</v>
      </c>
      <c r="F57" s="21">
        <v>20737.609199999999</v>
      </c>
      <c r="G57" s="22">
        <v>6.7999999999999996E-3</v>
      </c>
      <c r="H57" s="31"/>
      <c r="I57" s="24"/>
      <c r="J57" s="5"/>
    </row>
    <row r="58" spans="1:10" ht="12.95" customHeight="1">
      <c r="A58" s="18" t="s">
        <v>1223</v>
      </c>
      <c r="B58" s="19" t="s">
        <v>1224</v>
      </c>
      <c r="C58" s="15" t="s">
        <v>1225</v>
      </c>
      <c r="D58" s="15" t="s">
        <v>700</v>
      </c>
      <c r="E58" s="20">
        <v>2051400</v>
      </c>
      <c r="F58" s="21">
        <v>20079.103200000001</v>
      </c>
      <c r="G58" s="22">
        <v>6.6E-3</v>
      </c>
      <c r="H58" s="31"/>
      <c r="I58" s="24"/>
      <c r="J58" s="5"/>
    </row>
    <row r="59" spans="1:10" ht="12.95" customHeight="1">
      <c r="A59" s="18" t="s">
        <v>427</v>
      </c>
      <c r="B59" s="19" t="s">
        <v>428</v>
      </c>
      <c r="C59" s="15" t="s">
        <v>429</v>
      </c>
      <c r="D59" s="15" t="s">
        <v>305</v>
      </c>
      <c r="E59" s="20">
        <v>4558630</v>
      </c>
      <c r="F59" s="21">
        <v>18879.5661</v>
      </c>
      <c r="G59" s="22">
        <v>6.1999999999999998E-3</v>
      </c>
      <c r="H59" s="31"/>
      <c r="I59" s="24"/>
      <c r="J59" s="5"/>
    </row>
    <row r="60" spans="1:10" ht="12.95" customHeight="1">
      <c r="A60" s="18" t="s">
        <v>631</v>
      </c>
      <c r="B60" s="19" t="s">
        <v>632</v>
      </c>
      <c r="C60" s="15" t="s">
        <v>633</v>
      </c>
      <c r="D60" s="15" t="s">
        <v>454</v>
      </c>
      <c r="E60" s="20">
        <v>288455</v>
      </c>
      <c r="F60" s="21">
        <v>17841.951300000001</v>
      </c>
      <c r="G60" s="22">
        <v>5.8999999999999999E-3</v>
      </c>
      <c r="H60" s="31"/>
      <c r="I60" s="24"/>
      <c r="J60" s="5"/>
    </row>
    <row r="61" spans="1:10" ht="12.95" customHeight="1">
      <c r="A61" s="18" t="s">
        <v>1195</v>
      </c>
      <c r="B61" s="19" t="s">
        <v>1196</v>
      </c>
      <c r="C61" s="15" t="s">
        <v>1197</v>
      </c>
      <c r="D61" s="15" t="s">
        <v>1198</v>
      </c>
      <c r="E61" s="20">
        <v>54955</v>
      </c>
      <c r="F61" s="21">
        <v>17720.404600000002</v>
      </c>
      <c r="G61" s="22">
        <v>5.7999999999999996E-3</v>
      </c>
      <c r="H61" s="31"/>
      <c r="I61" s="24"/>
      <c r="J61" s="5"/>
    </row>
    <row r="62" spans="1:10" ht="12.95" customHeight="1">
      <c r="A62" s="18" t="s">
        <v>804</v>
      </c>
      <c r="B62" s="19" t="s">
        <v>805</v>
      </c>
      <c r="C62" s="15" t="s">
        <v>806</v>
      </c>
      <c r="D62" s="15" t="s">
        <v>293</v>
      </c>
      <c r="E62" s="20">
        <v>1092380</v>
      </c>
      <c r="F62" s="21">
        <v>16850.507699999998</v>
      </c>
      <c r="G62" s="22">
        <v>5.5999999999999999E-3</v>
      </c>
      <c r="H62" s="31"/>
      <c r="I62" s="24"/>
      <c r="J62" s="5"/>
    </row>
    <row r="63" spans="1:10" ht="12.95" customHeight="1">
      <c r="A63" s="18" t="s">
        <v>374</v>
      </c>
      <c r="B63" s="19" t="s">
        <v>375</v>
      </c>
      <c r="C63" s="15" t="s">
        <v>376</v>
      </c>
      <c r="D63" s="15" t="s">
        <v>336</v>
      </c>
      <c r="E63" s="20">
        <v>362742</v>
      </c>
      <c r="F63" s="21">
        <v>16239.415199999999</v>
      </c>
      <c r="G63" s="22">
        <v>5.4000000000000003E-3</v>
      </c>
      <c r="H63" s="31"/>
      <c r="I63" s="24"/>
      <c r="J63" s="5"/>
    </row>
    <row r="64" spans="1:10" ht="12.95" customHeight="1">
      <c r="A64" s="18" t="s">
        <v>1600</v>
      </c>
      <c r="B64" s="19" t="s">
        <v>1601</v>
      </c>
      <c r="C64" s="15" t="s">
        <v>1602</v>
      </c>
      <c r="D64" s="15" t="s">
        <v>531</v>
      </c>
      <c r="E64" s="20">
        <v>307724</v>
      </c>
      <c r="F64" s="21">
        <v>15995.185799999999</v>
      </c>
      <c r="G64" s="22">
        <v>5.3E-3</v>
      </c>
      <c r="H64" s="31"/>
      <c r="I64" s="24"/>
      <c r="J64" s="5"/>
    </row>
    <row r="65" spans="1:10" ht="12.95" customHeight="1">
      <c r="A65" s="18" t="s">
        <v>879</v>
      </c>
      <c r="B65" s="19" t="s">
        <v>880</v>
      </c>
      <c r="C65" s="15" t="s">
        <v>881</v>
      </c>
      <c r="D65" s="15" t="s">
        <v>520</v>
      </c>
      <c r="E65" s="20">
        <v>1084273</v>
      </c>
      <c r="F65" s="21">
        <v>15821.1695</v>
      </c>
      <c r="G65" s="22">
        <v>5.1999999999999998E-3</v>
      </c>
      <c r="H65" s="31"/>
      <c r="I65" s="24"/>
      <c r="J65" s="5"/>
    </row>
    <row r="66" spans="1:10" ht="12.95" customHeight="1">
      <c r="A66" s="18" t="s">
        <v>1326</v>
      </c>
      <c r="B66" s="19" t="s">
        <v>1327</v>
      </c>
      <c r="C66" s="15" t="s">
        <v>1328</v>
      </c>
      <c r="D66" s="15" t="s">
        <v>541</v>
      </c>
      <c r="E66" s="20">
        <v>126307</v>
      </c>
      <c r="F66" s="21">
        <v>15767.6607</v>
      </c>
      <c r="G66" s="22">
        <v>5.1999999999999998E-3</v>
      </c>
      <c r="H66" s="31"/>
      <c r="I66" s="24"/>
      <c r="J66" s="5"/>
    </row>
    <row r="67" spans="1:10" ht="12.95" customHeight="1">
      <c r="A67" s="18" t="s">
        <v>1147</v>
      </c>
      <c r="B67" s="19" t="s">
        <v>1148</v>
      </c>
      <c r="C67" s="15" t="s">
        <v>1149</v>
      </c>
      <c r="D67" s="15" t="s">
        <v>520</v>
      </c>
      <c r="E67" s="20">
        <v>720880</v>
      </c>
      <c r="F67" s="21">
        <v>15152.8976</v>
      </c>
      <c r="G67" s="22">
        <v>5.0000000000000001E-3</v>
      </c>
      <c r="H67" s="31"/>
      <c r="I67" s="24"/>
      <c r="J67" s="5"/>
    </row>
    <row r="68" spans="1:10" ht="12.95" customHeight="1">
      <c r="A68" s="18" t="s">
        <v>557</v>
      </c>
      <c r="B68" s="19" t="s">
        <v>558</v>
      </c>
      <c r="C68" s="15" t="s">
        <v>559</v>
      </c>
      <c r="D68" s="15" t="s">
        <v>454</v>
      </c>
      <c r="E68" s="20">
        <v>359995</v>
      </c>
      <c r="F68" s="21">
        <v>15135.0898</v>
      </c>
      <c r="G68" s="22">
        <v>5.0000000000000001E-3</v>
      </c>
      <c r="H68" s="31"/>
      <c r="I68" s="24"/>
      <c r="J68" s="5"/>
    </row>
    <row r="69" spans="1:10" ht="12.95" customHeight="1">
      <c r="A69" s="18" t="s">
        <v>1100</v>
      </c>
      <c r="B69" s="19" t="s">
        <v>1101</v>
      </c>
      <c r="C69" s="15" t="s">
        <v>1102</v>
      </c>
      <c r="D69" s="15" t="s">
        <v>541</v>
      </c>
      <c r="E69" s="20">
        <v>23623885</v>
      </c>
      <c r="F69" s="21">
        <v>15116.924000000001</v>
      </c>
      <c r="G69" s="22">
        <v>5.0000000000000001E-3</v>
      </c>
      <c r="H69" s="31"/>
      <c r="I69" s="24"/>
      <c r="J69" s="5"/>
    </row>
    <row r="70" spans="1:10" ht="12.95" customHeight="1">
      <c r="A70" s="18" t="s">
        <v>602</v>
      </c>
      <c r="B70" s="19" t="s">
        <v>603</v>
      </c>
      <c r="C70" s="15" t="s">
        <v>604</v>
      </c>
      <c r="D70" s="15" t="s">
        <v>541</v>
      </c>
      <c r="E70" s="20">
        <v>1054112</v>
      </c>
      <c r="F70" s="21">
        <v>14043.4071</v>
      </c>
      <c r="G70" s="22">
        <v>4.5999999999999999E-3</v>
      </c>
      <c r="H70" s="31"/>
      <c r="I70" s="24"/>
      <c r="J70" s="5"/>
    </row>
    <row r="71" spans="1:10" ht="12.95" customHeight="1">
      <c r="A71" s="18" t="s">
        <v>416</v>
      </c>
      <c r="B71" s="19" t="s">
        <v>417</v>
      </c>
      <c r="C71" s="15" t="s">
        <v>418</v>
      </c>
      <c r="D71" s="15" t="s">
        <v>419</v>
      </c>
      <c r="E71" s="20">
        <v>2102362</v>
      </c>
      <c r="F71" s="21">
        <v>13828.286099999999</v>
      </c>
      <c r="G71" s="22">
        <v>4.5999999999999999E-3</v>
      </c>
      <c r="H71" s="31"/>
      <c r="I71" s="24"/>
      <c r="J71" s="5"/>
    </row>
    <row r="72" spans="1:10" ht="12.95" customHeight="1">
      <c r="A72" s="18" t="s">
        <v>575</v>
      </c>
      <c r="B72" s="19" t="s">
        <v>576</v>
      </c>
      <c r="C72" s="15" t="s">
        <v>577</v>
      </c>
      <c r="D72" s="15" t="s">
        <v>251</v>
      </c>
      <c r="E72" s="20">
        <v>3566290</v>
      </c>
      <c r="F72" s="21">
        <v>13662.457</v>
      </c>
      <c r="G72" s="22">
        <v>4.4999999999999997E-3</v>
      </c>
      <c r="H72" s="31"/>
      <c r="I72" s="24"/>
      <c r="J72" s="5"/>
    </row>
    <row r="73" spans="1:10" ht="12.95" customHeight="1">
      <c r="A73" s="18" t="s">
        <v>1633</v>
      </c>
      <c r="B73" s="19" t="s">
        <v>1634</v>
      </c>
      <c r="C73" s="15" t="s">
        <v>1635</v>
      </c>
      <c r="D73" s="15" t="s">
        <v>885</v>
      </c>
      <c r="E73" s="20">
        <v>1099292</v>
      </c>
      <c r="F73" s="21">
        <v>13654.855600000001</v>
      </c>
      <c r="G73" s="22">
        <v>4.4999999999999997E-3</v>
      </c>
      <c r="H73" s="31"/>
      <c r="I73" s="24"/>
      <c r="J73" s="5"/>
    </row>
    <row r="74" spans="1:10" ht="12.95" customHeight="1">
      <c r="A74" s="18" t="s">
        <v>726</v>
      </c>
      <c r="B74" s="19" t="s">
        <v>727</v>
      </c>
      <c r="C74" s="15" t="s">
        <v>728</v>
      </c>
      <c r="D74" s="15" t="s">
        <v>423</v>
      </c>
      <c r="E74" s="20">
        <v>1993123</v>
      </c>
      <c r="F74" s="21">
        <v>12846.674300000001</v>
      </c>
      <c r="G74" s="22">
        <v>4.1999999999999997E-3</v>
      </c>
      <c r="H74" s="31"/>
      <c r="I74" s="24"/>
      <c r="J74" s="5"/>
    </row>
    <row r="75" spans="1:10" ht="12.95" customHeight="1">
      <c r="A75" s="18" t="s">
        <v>768</v>
      </c>
      <c r="B75" s="19" t="s">
        <v>769</v>
      </c>
      <c r="C75" s="15" t="s">
        <v>770</v>
      </c>
      <c r="D75" s="15" t="s">
        <v>321</v>
      </c>
      <c r="E75" s="20">
        <v>1752006</v>
      </c>
      <c r="F75" s="21">
        <v>12692.407499999999</v>
      </c>
      <c r="G75" s="22">
        <v>4.1999999999999997E-3</v>
      </c>
      <c r="H75" s="31"/>
      <c r="I75" s="24"/>
      <c r="J75" s="5"/>
    </row>
    <row r="76" spans="1:10" ht="12.95" customHeight="1">
      <c r="A76" s="18" t="s">
        <v>1011</v>
      </c>
      <c r="B76" s="19" t="s">
        <v>1012</v>
      </c>
      <c r="C76" s="15" t="s">
        <v>1013</v>
      </c>
      <c r="D76" s="15" t="s">
        <v>293</v>
      </c>
      <c r="E76" s="20">
        <v>727714</v>
      </c>
      <c r="F76" s="21">
        <v>12628.021000000001</v>
      </c>
      <c r="G76" s="22">
        <v>4.1999999999999997E-3</v>
      </c>
      <c r="H76" s="31"/>
      <c r="I76" s="24"/>
      <c r="J76" s="5"/>
    </row>
    <row r="77" spans="1:10" ht="12.95" customHeight="1">
      <c r="A77" s="18" t="s">
        <v>1168</v>
      </c>
      <c r="B77" s="19" t="s">
        <v>1169</v>
      </c>
      <c r="C77" s="15" t="s">
        <v>1170</v>
      </c>
      <c r="D77" s="15" t="s">
        <v>885</v>
      </c>
      <c r="E77" s="20">
        <v>29910</v>
      </c>
      <c r="F77" s="21">
        <v>12213.7934</v>
      </c>
      <c r="G77" s="22">
        <v>4.0000000000000001E-3</v>
      </c>
      <c r="H77" s="31"/>
      <c r="I77" s="24"/>
      <c r="J77" s="5"/>
    </row>
    <row r="78" spans="1:10" ht="12.95" customHeight="1">
      <c r="A78" s="18" t="s">
        <v>402</v>
      </c>
      <c r="B78" s="19" t="s">
        <v>403</v>
      </c>
      <c r="C78" s="15" t="s">
        <v>404</v>
      </c>
      <c r="D78" s="15" t="s">
        <v>405</v>
      </c>
      <c r="E78" s="20">
        <v>19215230</v>
      </c>
      <c r="F78" s="21">
        <v>12101.751899999999</v>
      </c>
      <c r="G78" s="22">
        <v>4.0000000000000001E-3</v>
      </c>
      <c r="H78" s="31"/>
      <c r="I78" s="24"/>
      <c r="J78" s="5"/>
    </row>
    <row r="79" spans="1:10" ht="12.95" customHeight="1">
      <c r="A79" s="18" t="s">
        <v>927</v>
      </c>
      <c r="B79" s="19" t="s">
        <v>928</v>
      </c>
      <c r="C79" s="15" t="s">
        <v>929</v>
      </c>
      <c r="D79" s="15" t="s">
        <v>901</v>
      </c>
      <c r="E79" s="20">
        <v>226267</v>
      </c>
      <c r="F79" s="21">
        <v>11958.663500000001</v>
      </c>
      <c r="G79" s="22">
        <v>3.8999999999999998E-3</v>
      </c>
      <c r="H79" s="31"/>
      <c r="I79" s="24"/>
      <c r="J79" s="5"/>
    </row>
    <row r="80" spans="1:10" ht="12.95" customHeight="1">
      <c r="A80" s="18" t="s">
        <v>780</v>
      </c>
      <c r="B80" s="19" t="s">
        <v>781</v>
      </c>
      <c r="C80" s="15" t="s">
        <v>782</v>
      </c>
      <c r="D80" s="15" t="s">
        <v>255</v>
      </c>
      <c r="E80" s="20">
        <v>838632</v>
      </c>
      <c r="F80" s="21">
        <v>11479.194799999999</v>
      </c>
      <c r="G80" s="22">
        <v>3.8E-3</v>
      </c>
      <c r="H80" s="31"/>
      <c r="I80" s="24"/>
      <c r="J80" s="5"/>
    </row>
    <row r="81" spans="1:10" ht="12.95" customHeight="1">
      <c r="A81" s="18" t="s">
        <v>1217</v>
      </c>
      <c r="B81" s="19" t="s">
        <v>1218</v>
      </c>
      <c r="C81" s="15" t="s">
        <v>1219</v>
      </c>
      <c r="D81" s="15" t="s">
        <v>301</v>
      </c>
      <c r="E81" s="20">
        <v>782387</v>
      </c>
      <c r="F81" s="21">
        <v>11220.9944</v>
      </c>
      <c r="G81" s="22">
        <v>3.7000000000000002E-3</v>
      </c>
      <c r="H81" s="31"/>
      <c r="I81" s="24"/>
      <c r="J81" s="5"/>
    </row>
    <row r="82" spans="1:10" ht="12.95" customHeight="1">
      <c r="A82" s="18" t="s">
        <v>1244</v>
      </c>
      <c r="B82" s="19" t="s">
        <v>1245</v>
      </c>
      <c r="C82" s="15" t="s">
        <v>1246</v>
      </c>
      <c r="D82" s="15" t="s">
        <v>541</v>
      </c>
      <c r="E82" s="20">
        <v>471052</v>
      </c>
      <c r="F82" s="21">
        <v>11060.772000000001</v>
      </c>
      <c r="G82" s="22">
        <v>3.5999999999999999E-3</v>
      </c>
      <c r="H82" s="31"/>
      <c r="I82" s="24"/>
      <c r="J82" s="5"/>
    </row>
    <row r="83" spans="1:10" ht="12.95" customHeight="1">
      <c r="A83" s="18" t="s">
        <v>1026</v>
      </c>
      <c r="B83" s="19" t="s">
        <v>1027</v>
      </c>
      <c r="C83" s="15" t="s">
        <v>1028</v>
      </c>
      <c r="D83" s="15" t="s">
        <v>520</v>
      </c>
      <c r="E83" s="20">
        <v>318950</v>
      </c>
      <c r="F83" s="21">
        <v>10775.406800000001</v>
      </c>
      <c r="G83" s="22">
        <v>3.5999999999999999E-3</v>
      </c>
      <c r="H83" s="31"/>
      <c r="I83" s="24"/>
      <c r="J83" s="5"/>
    </row>
    <row r="84" spans="1:10" ht="12.95" customHeight="1">
      <c r="A84" s="18" t="s">
        <v>371</v>
      </c>
      <c r="B84" s="19" t="s">
        <v>372</v>
      </c>
      <c r="C84" s="15" t="s">
        <v>373</v>
      </c>
      <c r="D84" s="15" t="s">
        <v>297</v>
      </c>
      <c r="E84" s="20">
        <v>323582</v>
      </c>
      <c r="F84" s="21">
        <v>9771.0439000000006</v>
      </c>
      <c r="G84" s="22">
        <v>3.2000000000000002E-3</v>
      </c>
      <c r="H84" s="31"/>
      <c r="I84" s="24"/>
      <c r="J84" s="5"/>
    </row>
    <row r="85" spans="1:10" ht="12.95" customHeight="1">
      <c r="A85" s="18" t="s">
        <v>876</v>
      </c>
      <c r="B85" s="19" t="s">
        <v>877</v>
      </c>
      <c r="C85" s="15" t="s">
        <v>878</v>
      </c>
      <c r="D85" s="15" t="s">
        <v>297</v>
      </c>
      <c r="E85" s="20">
        <v>3416135</v>
      </c>
      <c r="F85" s="21">
        <v>9339.7131000000008</v>
      </c>
      <c r="G85" s="22">
        <v>3.0999999999999999E-3</v>
      </c>
      <c r="H85" s="31"/>
      <c r="I85" s="24"/>
      <c r="J85" s="5"/>
    </row>
    <row r="86" spans="1:10" ht="12.95" customHeight="1">
      <c r="A86" s="18" t="s">
        <v>1049</v>
      </c>
      <c r="B86" s="19" t="s">
        <v>1050</v>
      </c>
      <c r="C86" s="15" t="s">
        <v>1051</v>
      </c>
      <c r="D86" s="15" t="s">
        <v>520</v>
      </c>
      <c r="E86" s="20">
        <v>160977</v>
      </c>
      <c r="F86" s="21">
        <v>8058.9916000000003</v>
      </c>
      <c r="G86" s="22">
        <v>2.7000000000000001E-3</v>
      </c>
      <c r="H86" s="31"/>
      <c r="I86" s="24"/>
      <c r="J86" s="5"/>
    </row>
    <row r="87" spans="1:10" ht="12.95" customHeight="1">
      <c r="A87" s="18" t="s">
        <v>590</v>
      </c>
      <c r="B87" s="19" t="s">
        <v>591</v>
      </c>
      <c r="C87" s="15" t="s">
        <v>592</v>
      </c>
      <c r="D87" s="15" t="s">
        <v>329</v>
      </c>
      <c r="E87" s="20">
        <v>876288</v>
      </c>
      <c r="F87" s="21">
        <v>7943.1126000000004</v>
      </c>
      <c r="G87" s="22">
        <v>2.5999999999999999E-3</v>
      </c>
      <c r="H87" s="31"/>
      <c r="I87" s="24"/>
      <c r="J87" s="5"/>
    </row>
    <row r="88" spans="1:10" ht="12.95" customHeight="1">
      <c r="A88" s="18" t="s">
        <v>810</v>
      </c>
      <c r="B88" s="19" t="s">
        <v>811</v>
      </c>
      <c r="C88" s="15" t="s">
        <v>812</v>
      </c>
      <c r="D88" s="15" t="s">
        <v>270</v>
      </c>
      <c r="E88" s="20">
        <v>451194</v>
      </c>
      <c r="F88" s="21">
        <v>7918.9058999999997</v>
      </c>
      <c r="G88" s="22">
        <v>2.5999999999999999E-3</v>
      </c>
      <c r="H88" s="31"/>
      <c r="I88" s="24"/>
      <c r="J88" s="5"/>
    </row>
    <row r="89" spans="1:10" ht="12.95" customHeight="1">
      <c r="A89" s="18" t="s">
        <v>849</v>
      </c>
      <c r="B89" s="19" t="s">
        <v>850</v>
      </c>
      <c r="C89" s="15" t="s">
        <v>851</v>
      </c>
      <c r="D89" s="15" t="s">
        <v>498</v>
      </c>
      <c r="E89" s="20">
        <v>635486</v>
      </c>
      <c r="F89" s="21">
        <v>7885.7457999999997</v>
      </c>
      <c r="G89" s="22">
        <v>2.5999999999999999E-3</v>
      </c>
      <c r="H89" s="31"/>
      <c r="I89" s="24"/>
      <c r="J89" s="5"/>
    </row>
    <row r="90" spans="1:10" ht="12.95" customHeight="1">
      <c r="A90" s="18" t="s">
        <v>765</v>
      </c>
      <c r="B90" s="19" t="s">
        <v>766</v>
      </c>
      <c r="C90" s="15" t="s">
        <v>767</v>
      </c>
      <c r="D90" s="15" t="s">
        <v>393</v>
      </c>
      <c r="E90" s="20">
        <v>945003</v>
      </c>
      <c r="F90" s="21">
        <v>7827.9323999999997</v>
      </c>
      <c r="G90" s="22">
        <v>2.5999999999999999E-3</v>
      </c>
      <c r="H90" s="31"/>
      <c r="I90" s="24"/>
      <c r="J90" s="5"/>
    </row>
    <row r="91" spans="1:10" ht="12.95" customHeight="1">
      <c r="A91" s="18" t="s">
        <v>1842</v>
      </c>
      <c r="B91" s="19" t="s">
        <v>5197</v>
      </c>
      <c r="C91" s="15" t="s">
        <v>1843</v>
      </c>
      <c r="D91" s="15" t="s">
        <v>405</v>
      </c>
      <c r="E91" s="20">
        <v>666666</v>
      </c>
      <c r="F91" s="21">
        <v>7826.8588</v>
      </c>
      <c r="G91" s="22">
        <v>2.5999999999999999E-3</v>
      </c>
      <c r="H91" s="31"/>
      <c r="I91" s="24"/>
      <c r="J91" s="5"/>
    </row>
    <row r="92" spans="1:10" ht="12.95" customHeight="1">
      <c r="A92" s="18" t="s">
        <v>1268</v>
      </c>
      <c r="B92" s="19" t="s">
        <v>1269</v>
      </c>
      <c r="C92" s="15" t="s">
        <v>1270</v>
      </c>
      <c r="D92" s="15" t="s">
        <v>293</v>
      </c>
      <c r="E92" s="20">
        <v>1319763</v>
      </c>
      <c r="F92" s="21">
        <v>7711.3752000000004</v>
      </c>
      <c r="G92" s="22">
        <v>2.5000000000000001E-3</v>
      </c>
      <c r="H92" s="31"/>
      <c r="I92" s="24"/>
      <c r="J92" s="5"/>
    </row>
    <row r="93" spans="1:10" ht="12.95" customHeight="1">
      <c r="A93" s="18" t="s">
        <v>1076</v>
      </c>
      <c r="B93" s="19" t="s">
        <v>1077</v>
      </c>
      <c r="C93" s="15" t="s">
        <v>1078</v>
      </c>
      <c r="D93" s="15" t="s">
        <v>901</v>
      </c>
      <c r="E93" s="20">
        <v>715309</v>
      </c>
      <c r="F93" s="21">
        <v>6713.1750000000002</v>
      </c>
      <c r="G93" s="22">
        <v>2.2000000000000001E-3</v>
      </c>
      <c r="H93" s="31"/>
      <c r="I93" s="24"/>
      <c r="J93" s="5"/>
    </row>
    <row r="94" spans="1:10" ht="12.95" customHeight="1">
      <c r="A94" s="18" t="s">
        <v>1347</v>
      </c>
      <c r="B94" s="19" t="s">
        <v>1348</v>
      </c>
      <c r="C94" s="15" t="s">
        <v>1349</v>
      </c>
      <c r="D94" s="15" t="s">
        <v>621</v>
      </c>
      <c r="E94" s="20">
        <v>1174826</v>
      </c>
      <c r="F94" s="21">
        <v>6480.9276</v>
      </c>
      <c r="G94" s="22">
        <v>2.0999999999999999E-3</v>
      </c>
      <c r="H94" s="31"/>
      <c r="I94" s="24"/>
      <c r="J94" s="5"/>
    </row>
    <row r="95" spans="1:10" ht="12.95" customHeight="1">
      <c r="A95" s="18" t="s">
        <v>738</v>
      </c>
      <c r="B95" s="19" t="s">
        <v>739</v>
      </c>
      <c r="C95" s="15" t="s">
        <v>740</v>
      </c>
      <c r="D95" s="15" t="s">
        <v>520</v>
      </c>
      <c r="E95" s="20">
        <v>128582</v>
      </c>
      <c r="F95" s="21">
        <v>5546.0631000000003</v>
      </c>
      <c r="G95" s="22">
        <v>1.8E-3</v>
      </c>
      <c r="H95" s="31"/>
      <c r="I95" s="24"/>
      <c r="J95" s="5"/>
    </row>
    <row r="96" spans="1:10" ht="12.95" customHeight="1">
      <c r="A96" s="18" t="s">
        <v>4030</v>
      </c>
      <c r="B96" s="19" t="s">
        <v>4031</v>
      </c>
      <c r="C96" s="15" t="s">
        <v>4032</v>
      </c>
      <c r="D96" s="15" t="s">
        <v>297</v>
      </c>
      <c r="E96" s="20">
        <v>3357018</v>
      </c>
      <c r="F96" s="21">
        <v>4561.1804000000002</v>
      </c>
      <c r="G96" s="22">
        <v>1.5E-3</v>
      </c>
      <c r="H96" s="31"/>
      <c r="I96" s="24"/>
      <c r="J96" s="5"/>
    </row>
    <row r="97" spans="1:10" ht="12.95" customHeight="1">
      <c r="A97" s="18" t="s">
        <v>701</v>
      </c>
      <c r="B97" s="19" t="s">
        <v>702</v>
      </c>
      <c r="C97" s="15" t="s">
        <v>703</v>
      </c>
      <c r="D97" s="15" t="s">
        <v>349</v>
      </c>
      <c r="E97" s="20">
        <v>879710</v>
      </c>
      <c r="F97" s="21">
        <v>4315.8572999999997</v>
      </c>
      <c r="G97" s="22">
        <v>1.4E-3</v>
      </c>
      <c r="H97" s="31"/>
      <c r="I97" s="24"/>
      <c r="J97" s="5"/>
    </row>
    <row r="98" spans="1:10" ht="12.95" customHeight="1">
      <c r="A98" s="18" t="s">
        <v>697</v>
      </c>
      <c r="B98" s="19" t="s">
        <v>698</v>
      </c>
      <c r="C98" s="15" t="s">
        <v>699</v>
      </c>
      <c r="D98" s="15" t="s">
        <v>700</v>
      </c>
      <c r="E98" s="20">
        <v>9426</v>
      </c>
      <c r="F98" s="21">
        <v>4208.2282999999998</v>
      </c>
      <c r="G98" s="22">
        <v>1.4E-3</v>
      </c>
      <c r="H98" s="31"/>
      <c r="I98" s="24"/>
      <c r="J98" s="5"/>
    </row>
    <row r="99" spans="1:10" ht="12.95" customHeight="1">
      <c r="A99" s="18" t="s">
        <v>1073</v>
      </c>
      <c r="B99" s="19" t="s">
        <v>1074</v>
      </c>
      <c r="C99" s="15" t="s">
        <v>1075</v>
      </c>
      <c r="D99" s="15" t="s">
        <v>297</v>
      </c>
      <c r="E99" s="20">
        <v>2785456</v>
      </c>
      <c r="F99" s="21">
        <v>3968.4391999999998</v>
      </c>
      <c r="G99" s="22">
        <v>1.2999999999999999E-3</v>
      </c>
      <c r="H99" s="31"/>
      <c r="I99" s="24"/>
      <c r="J99" s="5"/>
    </row>
    <row r="100" spans="1:10" ht="12.95" customHeight="1">
      <c r="A100" s="18" t="s">
        <v>1106</v>
      </c>
      <c r="B100" s="19" t="s">
        <v>1107</v>
      </c>
      <c r="C100" s="15" t="s">
        <v>1108</v>
      </c>
      <c r="D100" s="15" t="s">
        <v>336</v>
      </c>
      <c r="E100" s="20">
        <v>335029</v>
      </c>
      <c r="F100" s="21">
        <v>3852.8335000000002</v>
      </c>
      <c r="G100" s="22">
        <v>1.2999999999999999E-3</v>
      </c>
      <c r="H100" s="31"/>
      <c r="I100" s="24"/>
      <c r="J100" s="5"/>
    </row>
    <row r="101" spans="1:10" ht="12.95" customHeight="1">
      <c r="A101" s="18" t="s">
        <v>984</v>
      </c>
      <c r="B101" s="19" t="s">
        <v>985</v>
      </c>
      <c r="C101" s="15" t="s">
        <v>986</v>
      </c>
      <c r="D101" s="15" t="s">
        <v>293</v>
      </c>
      <c r="E101" s="20">
        <v>114901</v>
      </c>
      <c r="F101" s="21">
        <v>3472.9402</v>
      </c>
      <c r="G101" s="22">
        <v>1.1000000000000001E-3</v>
      </c>
      <c r="H101" s="31"/>
      <c r="I101" s="24"/>
      <c r="J101" s="5"/>
    </row>
    <row r="102" spans="1:10" ht="12.95" customHeight="1">
      <c r="A102" s="18" t="s">
        <v>688</v>
      </c>
      <c r="B102" s="19" t="s">
        <v>689</v>
      </c>
      <c r="C102" s="15" t="s">
        <v>690</v>
      </c>
      <c r="D102" s="15" t="s">
        <v>419</v>
      </c>
      <c r="E102" s="20">
        <v>420265</v>
      </c>
      <c r="F102" s="21">
        <v>2940.3841000000002</v>
      </c>
      <c r="G102" s="22">
        <v>1E-3</v>
      </c>
      <c r="H102" s="31"/>
      <c r="I102" s="24"/>
      <c r="J102" s="5"/>
    </row>
    <row r="103" spans="1:10" ht="12.95" customHeight="1">
      <c r="A103" s="18" t="s">
        <v>789</v>
      </c>
      <c r="B103" s="19" t="s">
        <v>790</v>
      </c>
      <c r="C103" s="15" t="s">
        <v>791</v>
      </c>
      <c r="D103" s="15" t="s">
        <v>329</v>
      </c>
      <c r="E103" s="20">
        <v>355079</v>
      </c>
      <c r="F103" s="21">
        <v>2425.8996999999999</v>
      </c>
      <c r="G103" s="22">
        <v>8.0000000000000004E-4</v>
      </c>
      <c r="H103" s="31"/>
      <c r="I103" s="24"/>
      <c r="J103" s="5"/>
    </row>
    <row r="104" spans="1:10" ht="12.95" customHeight="1">
      <c r="A104" s="18" t="s">
        <v>1202</v>
      </c>
      <c r="B104" s="19" t="s">
        <v>1203</v>
      </c>
      <c r="C104" s="15" t="s">
        <v>1204</v>
      </c>
      <c r="D104" s="15" t="s">
        <v>531</v>
      </c>
      <c r="E104" s="20">
        <v>440865</v>
      </c>
      <c r="F104" s="21">
        <v>1976.3978</v>
      </c>
      <c r="G104" s="22">
        <v>6.9999999999999999E-4</v>
      </c>
      <c r="H104" s="31"/>
      <c r="I104" s="24"/>
      <c r="J104" s="5"/>
    </row>
    <row r="105" spans="1:10" ht="12.95" customHeight="1">
      <c r="A105" s="18" t="s">
        <v>1292</v>
      </c>
      <c r="B105" s="19" t="s">
        <v>1293</v>
      </c>
      <c r="C105" s="15" t="s">
        <v>1294</v>
      </c>
      <c r="D105" s="15" t="s">
        <v>321</v>
      </c>
      <c r="E105" s="20">
        <v>200000</v>
      </c>
      <c r="F105" s="21">
        <v>833.9</v>
      </c>
      <c r="G105" s="22">
        <v>2.9999999999999997E-4</v>
      </c>
      <c r="H105" s="31"/>
      <c r="I105" s="24"/>
      <c r="J105" s="5"/>
    </row>
    <row r="106" spans="1:10" ht="12.95" customHeight="1">
      <c r="A106" s="18" t="s">
        <v>1014</v>
      </c>
      <c r="B106" s="19" t="s">
        <v>1015</v>
      </c>
      <c r="C106" s="15" t="s">
        <v>1016</v>
      </c>
      <c r="D106" s="15" t="s">
        <v>541</v>
      </c>
      <c r="E106" s="20">
        <v>3737</v>
      </c>
      <c r="F106" s="21">
        <v>43.055799999999998</v>
      </c>
      <c r="G106" s="31" t="s">
        <v>186</v>
      </c>
      <c r="H106" s="31"/>
      <c r="I106" s="24"/>
      <c r="J106" s="5"/>
    </row>
    <row r="107" spans="1:10" ht="12.95" customHeight="1">
      <c r="A107" s="5"/>
      <c r="B107" s="14" t="s">
        <v>179</v>
      </c>
      <c r="C107" s="15"/>
      <c r="D107" s="15"/>
      <c r="E107" s="15"/>
      <c r="F107" s="25">
        <v>2820389.1268000002</v>
      </c>
      <c r="G107" s="26">
        <v>0.92989999999999995</v>
      </c>
      <c r="H107" s="27"/>
      <c r="I107" s="28"/>
      <c r="J107" s="5"/>
    </row>
    <row r="108" spans="1:10" ht="12.95" customHeight="1">
      <c r="A108" s="5"/>
      <c r="B108" s="29" t="s">
        <v>1795</v>
      </c>
      <c r="C108" s="2"/>
      <c r="D108" s="2"/>
      <c r="E108" s="2"/>
      <c r="F108" s="27" t="s">
        <v>181</v>
      </c>
      <c r="G108" s="27" t="s">
        <v>181</v>
      </c>
      <c r="H108" s="27"/>
      <c r="I108" s="28"/>
      <c r="J108" s="5"/>
    </row>
    <row r="109" spans="1:10" ht="12.95" customHeight="1">
      <c r="A109" s="5"/>
      <c r="B109" s="29" t="s">
        <v>179</v>
      </c>
      <c r="C109" s="2"/>
      <c r="D109" s="2"/>
      <c r="E109" s="2"/>
      <c r="F109" s="27" t="s">
        <v>181</v>
      </c>
      <c r="G109" s="27" t="s">
        <v>181</v>
      </c>
      <c r="H109" s="27"/>
      <c r="I109" s="28"/>
      <c r="J109" s="5"/>
    </row>
    <row r="110" spans="1:10" ht="12.95" customHeight="1">
      <c r="A110" s="5"/>
      <c r="B110" s="29" t="s">
        <v>182</v>
      </c>
      <c r="C110" s="30"/>
      <c r="D110" s="2"/>
      <c r="E110" s="30"/>
      <c r="F110" s="25">
        <v>2820389.1268000002</v>
      </c>
      <c r="G110" s="26">
        <v>0.92989999999999995</v>
      </c>
      <c r="H110" s="27"/>
      <c r="I110" s="28"/>
      <c r="J110" s="5"/>
    </row>
    <row r="111" spans="1:10" ht="12.95" customHeight="1">
      <c r="A111" s="5"/>
      <c r="B111" s="14" t="s">
        <v>183</v>
      </c>
      <c r="C111" s="15"/>
      <c r="D111" s="15"/>
      <c r="E111" s="15"/>
      <c r="F111" s="15"/>
      <c r="G111" s="15"/>
      <c r="H111" s="16"/>
      <c r="I111" s="17"/>
      <c r="J111" s="5"/>
    </row>
    <row r="112" spans="1:10" ht="12.95" customHeight="1">
      <c r="A112" s="18" t="s">
        <v>184</v>
      </c>
      <c r="B112" s="19" t="s">
        <v>185</v>
      </c>
      <c r="C112" s="15"/>
      <c r="D112" s="15"/>
      <c r="E112" s="20"/>
      <c r="F112" s="21">
        <v>195798.08040000001</v>
      </c>
      <c r="G112" s="22">
        <v>6.4600000000000005E-2</v>
      </c>
      <c r="H112" s="23">
        <v>6.6456759849860714E-2</v>
      </c>
      <c r="I112" s="24"/>
      <c r="J112" s="5"/>
    </row>
    <row r="113" spans="1:10" ht="12.95" customHeight="1">
      <c r="A113" s="5"/>
      <c r="B113" s="14" t="s">
        <v>179</v>
      </c>
      <c r="C113" s="15"/>
      <c r="D113" s="15"/>
      <c r="E113" s="15"/>
      <c r="F113" s="25">
        <v>195798.08040000001</v>
      </c>
      <c r="G113" s="26">
        <v>6.4600000000000005E-2</v>
      </c>
      <c r="H113" s="27"/>
      <c r="I113" s="28"/>
      <c r="J113" s="5"/>
    </row>
    <row r="114" spans="1:10" ht="12.95" customHeight="1">
      <c r="A114" s="5"/>
      <c r="B114" s="29" t="s">
        <v>182</v>
      </c>
      <c r="C114" s="30"/>
      <c r="D114" s="2"/>
      <c r="E114" s="30"/>
      <c r="F114" s="25">
        <v>195798.08040000001</v>
      </c>
      <c r="G114" s="26">
        <v>6.4600000000000005E-2</v>
      </c>
      <c r="H114" s="27"/>
      <c r="I114" s="28"/>
      <c r="J114" s="5"/>
    </row>
    <row r="115" spans="1:10" ht="12.95" customHeight="1">
      <c r="A115" s="5"/>
      <c r="B115" s="29" t="s">
        <v>187</v>
      </c>
      <c r="C115" s="15"/>
      <c r="D115" s="2"/>
      <c r="E115" s="15"/>
      <c r="F115" s="32">
        <v>16771.292799999999</v>
      </c>
      <c r="G115" s="26">
        <v>5.4999999999999997E-3</v>
      </c>
      <c r="H115" s="27"/>
      <c r="I115" s="28"/>
      <c r="J115" s="5"/>
    </row>
    <row r="116" spans="1:10" ht="12.95" customHeight="1">
      <c r="A116" s="5"/>
      <c r="B116" s="33" t="s">
        <v>188</v>
      </c>
      <c r="C116" s="34"/>
      <c r="D116" s="34"/>
      <c r="E116" s="34"/>
      <c r="F116" s="35">
        <v>3032958.5</v>
      </c>
      <c r="G116" s="36">
        <v>1</v>
      </c>
      <c r="H116" s="37"/>
      <c r="I116" s="38"/>
      <c r="J116" s="5"/>
    </row>
    <row r="117" spans="1:10" ht="12.95" customHeight="1">
      <c r="A117" s="5"/>
      <c r="B117" s="7"/>
      <c r="C117" s="5"/>
      <c r="D117" s="5"/>
      <c r="E117" s="5"/>
      <c r="F117" s="5"/>
      <c r="G117" s="5"/>
      <c r="H117" s="5"/>
      <c r="I117" s="5"/>
      <c r="J117" s="5"/>
    </row>
    <row r="118" spans="1:10" ht="12.95" customHeight="1">
      <c r="A118" s="5"/>
      <c r="B118" s="4" t="s">
        <v>189</v>
      </c>
      <c r="C118" s="5"/>
      <c r="D118" s="5"/>
      <c r="E118" s="5"/>
      <c r="F118" s="5"/>
      <c r="G118" s="5"/>
      <c r="H118" s="5"/>
      <c r="I118" s="5"/>
      <c r="J118" s="5"/>
    </row>
    <row r="119" spans="1:10" ht="12.95" customHeight="1">
      <c r="A119" s="5"/>
      <c r="B119" s="4" t="s">
        <v>237</v>
      </c>
      <c r="C119" s="5"/>
      <c r="D119" s="5"/>
      <c r="E119" s="5"/>
      <c r="F119" s="5"/>
      <c r="G119" s="5"/>
      <c r="H119" s="5"/>
      <c r="I119" s="5"/>
      <c r="J119" s="5"/>
    </row>
    <row r="120" spans="1:10" ht="12.95" customHeight="1">
      <c r="A120" s="5"/>
      <c r="B120" s="4" t="s">
        <v>190</v>
      </c>
      <c r="C120" s="5"/>
      <c r="D120" s="5"/>
      <c r="E120" s="5"/>
      <c r="F120" s="5"/>
      <c r="G120" s="5"/>
      <c r="H120" s="5"/>
      <c r="I120" s="5"/>
      <c r="J120" s="5"/>
    </row>
    <row r="121" spans="1:10" ht="12.95" customHeight="1">
      <c r="A121" s="5"/>
      <c r="B121" s="4" t="s">
        <v>191</v>
      </c>
      <c r="C121" s="5"/>
      <c r="D121" s="5"/>
      <c r="E121" s="5"/>
      <c r="F121" s="5"/>
      <c r="G121" s="5"/>
      <c r="H121" s="5"/>
      <c r="I121" s="5"/>
      <c r="J121" s="5"/>
    </row>
    <row r="122" spans="1:10" ht="26.1" customHeight="1">
      <c r="A122" s="5"/>
      <c r="B122" s="83" t="s">
        <v>192</v>
      </c>
      <c r="C122" s="83"/>
      <c r="D122" s="83"/>
      <c r="E122" s="83"/>
      <c r="F122" s="83"/>
      <c r="G122" s="83"/>
      <c r="H122" s="83"/>
      <c r="I122" s="83"/>
      <c r="J122" s="5"/>
    </row>
    <row r="123" spans="1:10" ht="12.95" customHeight="1">
      <c r="A123" s="5"/>
      <c r="B123" s="83" t="s">
        <v>193</v>
      </c>
      <c r="C123" s="83"/>
      <c r="D123" s="83"/>
      <c r="E123" s="83"/>
      <c r="F123" s="83"/>
      <c r="G123" s="83"/>
      <c r="H123" s="83"/>
      <c r="I123" s="83"/>
      <c r="J123" s="5"/>
    </row>
    <row r="124" spans="1:10" ht="12.95" customHeight="1">
      <c r="A124" s="5"/>
      <c r="B124" s="83"/>
      <c r="C124" s="83"/>
      <c r="D124" s="83"/>
      <c r="E124" s="83"/>
      <c r="F124" s="83"/>
      <c r="G124" s="83"/>
      <c r="H124" s="83"/>
      <c r="I124" s="83"/>
      <c r="J124" s="5"/>
    </row>
    <row r="125" spans="1:10" ht="12.95" customHeight="1">
      <c r="A125" s="5"/>
      <c r="B125" s="83"/>
      <c r="C125" s="83"/>
      <c r="D125" s="83"/>
      <c r="E125" s="83"/>
      <c r="F125" s="83"/>
      <c r="G125" s="83"/>
      <c r="H125" s="83"/>
      <c r="I125" s="83"/>
      <c r="J125" s="5"/>
    </row>
    <row r="126" spans="1:10" ht="12.95" customHeight="1">
      <c r="A126" s="5"/>
      <c r="B126" s="83"/>
      <c r="C126" s="83"/>
      <c r="D126" s="83"/>
      <c r="E126" s="83"/>
      <c r="F126" s="83"/>
      <c r="G126" s="83"/>
      <c r="H126" s="83"/>
      <c r="I126" s="83"/>
      <c r="J126" s="5"/>
    </row>
    <row r="127" spans="1:10" ht="12.95" customHeight="1">
      <c r="A127" s="5"/>
      <c r="B127" s="83"/>
      <c r="C127" s="83"/>
      <c r="D127" s="83"/>
      <c r="E127" s="83"/>
      <c r="F127" s="83"/>
      <c r="G127" s="83"/>
      <c r="H127" s="83"/>
      <c r="I127" s="83"/>
      <c r="J127" s="5"/>
    </row>
    <row r="128" spans="1:10" ht="12.95" customHeight="1">
      <c r="A128" s="5"/>
      <c r="B128" s="5"/>
      <c r="C128" s="84" t="s">
        <v>4033</v>
      </c>
      <c r="D128" s="84"/>
      <c r="E128" s="84"/>
      <c r="F128" s="84"/>
      <c r="G128" s="5"/>
      <c r="H128" s="5"/>
      <c r="I128" s="5"/>
      <c r="J128" s="5"/>
    </row>
    <row r="129" spans="1:10" ht="12.95" customHeight="1">
      <c r="A129" s="5"/>
      <c r="B129" s="39" t="s">
        <v>197</v>
      </c>
      <c r="C129" s="84" t="s">
        <v>198</v>
      </c>
      <c r="D129" s="84"/>
      <c r="E129" s="84"/>
      <c r="F129" s="84"/>
      <c r="G129" s="5"/>
      <c r="H129" s="5"/>
      <c r="I129" s="5"/>
      <c r="J129" s="5"/>
    </row>
    <row r="130" spans="1:10" ht="120.95" customHeight="1">
      <c r="A130" s="5"/>
      <c r="B130" s="40"/>
      <c r="C130" s="85"/>
      <c r="D130" s="85"/>
      <c r="E130" s="5"/>
      <c r="F130" s="5"/>
      <c r="G130" s="5"/>
      <c r="H130" s="5"/>
      <c r="I130" s="5"/>
      <c r="J130" s="5"/>
    </row>
  </sheetData>
  <mergeCells count="9">
    <mergeCell ref="B127:I127"/>
    <mergeCell ref="C128:F128"/>
    <mergeCell ref="C129:F129"/>
    <mergeCell ref="C130:D130"/>
    <mergeCell ref="B122:I122"/>
    <mergeCell ref="B123:I123"/>
    <mergeCell ref="B124:I124"/>
    <mergeCell ref="B125:I125"/>
    <mergeCell ref="B126:I126"/>
  </mergeCells>
  <hyperlinks>
    <hyperlink ref="A1" location="AxisMidcapFund" display="AXISMCF" xr:uid="{00000000-0004-0000-2D00-000000000000}"/>
    <hyperlink ref="B1" location="AxisMidcapFund" display="Axis Midcap Fund" xr:uid="{00000000-0004-0000-2D00-000001000000}"/>
  </hyperlinks>
  <pageMargins left="0" right="0" top="0" bottom="0" header="0" footer="0"/>
  <pageSetup orientation="landscape"/>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7">
    <outlinePr summaryBelow="0"/>
  </sheetPr>
  <dimension ref="A1:J145"/>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93</v>
      </c>
      <c r="B1" s="4" t="s">
        <v>94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245</v>
      </c>
      <c r="B7" s="19" t="s">
        <v>246</v>
      </c>
      <c r="C7" s="15" t="s">
        <v>247</v>
      </c>
      <c r="D7" s="15" t="s">
        <v>244</v>
      </c>
      <c r="E7" s="20">
        <v>2308437</v>
      </c>
      <c r="F7" s="21">
        <v>30011.989399999999</v>
      </c>
      <c r="G7" s="22">
        <v>4.41E-2</v>
      </c>
      <c r="H7" s="31"/>
      <c r="I7" s="24"/>
      <c r="J7" s="5"/>
    </row>
    <row r="8" spans="1:10" ht="12.95" customHeight="1">
      <c r="A8" s="18" t="s">
        <v>241</v>
      </c>
      <c r="B8" s="19" t="s">
        <v>242</v>
      </c>
      <c r="C8" s="15" t="s">
        <v>243</v>
      </c>
      <c r="D8" s="15" t="s">
        <v>244</v>
      </c>
      <c r="E8" s="20">
        <v>1351852</v>
      </c>
      <c r="F8" s="21">
        <v>24279.9378</v>
      </c>
      <c r="G8" s="22">
        <v>3.5700000000000003E-2</v>
      </c>
      <c r="H8" s="31"/>
      <c r="I8" s="24"/>
      <c r="J8" s="5"/>
    </row>
    <row r="9" spans="1:10" ht="12.95" customHeight="1">
      <c r="A9" s="18" t="s">
        <v>448</v>
      </c>
      <c r="B9" s="19" t="s">
        <v>449</v>
      </c>
      <c r="C9" s="15" t="s">
        <v>450</v>
      </c>
      <c r="D9" s="15" t="s">
        <v>255</v>
      </c>
      <c r="E9" s="20">
        <v>319575</v>
      </c>
      <c r="F9" s="21">
        <v>18872.981</v>
      </c>
      <c r="G9" s="22">
        <v>2.7699999999999999E-2</v>
      </c>
      <c r="H9" s="31"/>
      <c r="I9" s="24"/>
      <c r="J9" s="5"/>
    </row>
    <row r="10" spans="1:10" ht="12.95" customHeight="1">
      <c r="A10" s="18" t="s">
        <v>252</v>
      </c>
      <c r="B10" s="19" t="s">
        <v>253</v>
      </c>
      <c r="C10" s="15" t="s">
        <v>254</v>
      </c>
      <c r="D10" s="15" t="s">
        <v>255</v>
      </c>
      <c r="E10" s="20">
        <v>876947</v>
      </c>
      <c r="F10" s="21">
        <v>16292.3598</v>
      </c>
      <c r="G10" s="22">
        <v>2.3900000000000001E-2</v>
      </c>
      <c r="H10" s="31"/>
      <c r="I10" s="24"/>
      <c r="J10" s="5"/>
    </row>
    <row r="11" spans="1:10" ht="12.95" customHeight="1">
      <c r="A11" s="18" t="s">
        <v>277</v>
      </c>
      <c r="B11" s="19" t="s">
        <v>278</v>
      </c>
      <c r="C11" s="15" t="s">
        <v>279</v>
      </c>
      <c r="D11" s="15" t="s">
        <v>280</v>
      </c>
      <c r="E11" s="20">
        <v>547920</v>
      </c>
      <c r="F11" s="21">
        <v>16251.855100000001</v>
      </c>
      <c r="G11" s="22">
        <v>2.3900000000000001E-2</v>
      </c>
      <c r="H11" s="31"/>
      <c r="I11" s="24"/>
      <c r="J11" s="5"/>
    </row>
    <row r="12" spans="1:10" ht="12.95" customHeight="1">
      <c r="A12" s="18" t="s">
        <v>741</v>
      </c>
      <c r="B12" s="19" t="s">
        <v>742</v>
      </c>
      <c r="C12" s="15" t="s">
        <v>743</v>
      </c>
      <c r="D12" s="15" t="s">
        <v>321</v>
      </c>
      <c r="E12" s="20">
        <v>863462</v>
      </c>
      <c r="F12" s="21">
        <v>16000.8143</v>
      </c>
      <c r="G12" s="22">
        <v>2.35E-2</v>
      </c>
      <c r="H12" s="31"/>
      <c r="I12" s="24"/>
      <c r="J12" s="5"/>
    </row>
    <row r="13" spans="1:10" ht="12.95" customHeight="1">
      <c r="A13" s="18" t="s">
        <v>593</v>
      </c>
      <c r="B13" s="19" t="s">
        <v>594</v>
      </c>
      <c r="C13" s="15" t="s">
        <v>595</v>
      </c>
      <c r="D13" s="15" t="s">
        <v>409</v>
      </c>
      <c r="E13" s="20">
        <v>2399144</v>
      </c>
      <c r="F13" s="21">
        <v>15815.1572</v>
      </c>
      <c r="G13" s="22">
        <v>2.3199999999999998E-2</v>
      </c>
      <c r="H13" s="31"/>
      <c r="I13" s="24"/>
      <c r="J13" s="5"/>
    </row>
    <row r="14" spans="1:10" ht="12.95" customHeight="1">
      <c r="A14" s="18" t="s">
        <v>248</v>
      </c>
      <c r="B14" s="19" t="s">
        <v>249</v>
      </c>
      <c r="C14" s="15" t="s">
        <v>250</v>
      </c>
      <c r="D14" s="15" t="s">
        <v>251</v>
      </c>
      <c r="E14" s="20">
        <v>1102434</v>
      </c>
      <c r="F14" s="21">
        <v>14245.652099999999</v>
      </c>
      <c r="G14" s="22">
        <v>2.0899999999999998E-2</v>
      </c>
      <c r="H14" s="31"/>
      <c r="I14" s="24"/>
      <c r="J14" s="5"/>
    </row>
    <row r="15" spans="1:10" ht="12.95" customHeight="1">
      <c r="A15" s="18" t="s">
        <v>1609</v>
      </c>
      <c r="B15" s="19" t="s">
        <v>1610</v>
      </c>
      <c r="C15" s="15" t="s">
        <v>1611</v>
      </c>
      <c r="D15" s="15" t="s">
        <v>541</v>
      </c>
      <c r="E15" s="20">
        <v>2830251</v>
      </c>
      <c r="F15" s="21">
        <v>14025.308800000001</v>
      </c>
      <c r="G15" s="22">
        <v>2.06E-2</v>
      </c>
      <c r="H15" s="31"/>
      <c r="I15" s="24"/>
      <c r="J15" s="5"/>
    </row>
    <row r="16" spans="1:10" ht="12.95" customHeight="1">
      <c r="A16" s="18" t="s">
        <v>849</v>
      </c>
      <c r="B16" s="19" t="s">
        <v>850</v>
      </c>
      <c r="C16" s="15" t="s">
        <v>851</v>
      </c>
      <c r="D16" s="15" t="s">
        <v>498</v>
      </c>
      <c r="E16" s="20">
        <v>1108377</v>
      </c>
      <c r="F16" s="21">
        <v>13753.850200000001</v>
      </c>
      <c r="G16" s="22">
        <v>2.0199999999999999E-2</v>
      </c>
      <c r="H16" s="31"/>
      <c r="I16" s="24"/>
      <c r="J16" s="5"/>
    </row>
    <row r="17" spans="1:10" ht="12.95" customHeight="1">
      <c r="A17" s="18" t="s">
        <v>267</v>
      </c>
      <c r="B17" s="19" t="s">
        <v>268</v>
      </c>
      <c r="C17" s="15" t="s">
        <v>269</v>
      </c>
      <c r="D17" s="15" t="s">
        <v>270</v>
      </c>
      <c r="E17" s="20">
        <v>787842</v>
      </c>
      <c r="F17" s="21">
        <v>12819.3711</v>
      </c>
      <c r="G17" s="22">
        <v>1.8800000000000001E-2</v>
      </c>
      <c r="H17" s="31"/>
      <c r="I17" s="24"/>
      <c r="J17" s="5"/>
    </row>
    <row r="18" spans="1:10" ht="12.95" customHeight="1">
      <c r="A18" s="18" t="s">
        <v>260</v>
      </c>
      <c r="B18" s="19" t="s">
        <v>261</v>
      </c>
      <c r="C18" s="15" t="s">
        <v>262</v>
      </c>
      <c r="D18" s="15" t="s">
        <v>263</v>
      </c>
      <c r="E18" s="20">
        <v>291743</v>
      </c>
      <c r="F18" s="21">
        <v>10866.8433</v>
      </c>
      <c r="G18" s="22">
        <v>1.6E-2</v>
      </c>
      <c r="H18" s="31"/>
      <c r="I18" s="24"/>
      <c r="J18" s="5"/>
    </row>
    <row r="19" spans="1:10" ht="12.95" customHeight="1">
      <c r="A19" s="18" t="s">
        <v>274</v>
      </c>
      <c r="B19" s="19" t="s">
        <v>275</v>
      </c>
      <c r="C19" s="15" t="s">
        <v>276</v>
      </c>
      <c r="D19" s="15" t="s">
        <v>244</v>
      </c>
      <c r="E19" s="20">
        <v>1252898</v>
      </c>
      <c r="F19" s="21">
        <v>10511.1878</v>
      </c>
      <c r="G19" s="22">
        <v>1.54E-2</v>
      </c>
      <c r="H19" s="31"/>
      <c r="I19" s="24"/>
      <c r="J19" s="5"/>
    </row>
    <row r="20" spans="1:10" ht="12.95" customHeight="1">
      <c r="A20" s="18" t="s">
        <v>298</v>
      </c>
      <c r="B20" s="19" t="s">
        <v>299</v>
      </c>
      <c r="C20" s="15" t="s">
        <v>300</v>
      </c>
      <c r="D20" s="15" t="s">
        <v>301</v>
      </c>
      <c r="E20" s="20">
        <v>3649263</v>
      </c>
      <c r="F20" s="21">
        <v>10209.1782</v>
      </c>
      <c r="G20" s="22">
        <v>1.4999999999999999E-2</v>
      </c>
      <c r="H20" s="31"/>
      <c r="I20" s="24"/>
      <c r="J20" s="5"/>
    </row>
    <row r="21" spans="1:10" ht="12.95" customHeight="1">
      <c r="A21" s="18" t="s">
        <v>569</v>
      </c>
      <c r="B21" s="19" t="s">
        <v>570</v>
      </c>
      <c r="C21" s="15" t="s">
        <v>571</v>
      </c>
      <c r="D21" s="15" t="s">
        <v>321</v>
      </c>
      <c r="E21" s="20">
        <v>600502</v>
      </c>
      <c r="F21" s="21">
        <v>9957.8243999999995</v>
      </c>
      <c r="G21" s="22">
        <v>1.46E-2</v>
      </c>
      <c r="H21" s="31"/>
      <c r="I21" s="24"/>
      <c r="J21" s="5"/>
    </row>
    <row r="22" spans="1:10" ht="12.95" customHeight="1">
      <c r="A22" s="18" t="s">
        <v>882</v>
      </c>
      <c r="B22" s="19" t="s">
        <v>883</v>
      </c>
      <c r="C22" s="15" t="s">
        <v>884</v>
      </c>
      <c r="D22" s="15" t="s">
        <v>885</v>
      </c>
      <c r="E22" s="20">
        <v>159152</v>
      </c>
      <c r="F22" s="21">
        <v>9529.1463999999996</v>
      </c>
      <c r="G22" s="22">
        <v>1.4E-2</v>
      </c>
      <c r="H22" s="31"/>
      <c r="I22" s="24"/>
      <c r="J22" s="5"/>
    </row>
    <row r="23" spans="1:10" ht="12.95" customHeight="1">
      <c r="A23" s="18" t="s">
        <v>2239</v>
      </c>
      <c r="B23" s="19" t="s">
        <v>2240</v>
      </c>
      <c r="C23" s="15" t="s">
        <v>2241</v>
      </c>
      <c r="D23" s="15" t="s">
        <v>541</v>
      </c>
      <c r="E23" s="20">
        <v>577555</v>
      </c>
      <c r="F23" s="21">
        <v>9169.5519999999997</v>
      </c>
      <c r="G23" s="22">
        <v>1.35E-2</v>
      </c>
      <c r="H23" s="31"/>
      <c r="I23" s="24"/>
      <c r="J23" s="5"/>
    </row>
    <row r="24" spans="1:10" ht="12.95" customHeight="1">
      <c r="A24" s="18" t="s">
        <v>1061</v>
      </c>
      <c r="B24" s="19" t="s">
        <v>1062</v>
      </c>
      <c r="C24" s="15" t="s">
        <v>1063</v>
      </c>
      <c r="D24" s="15" t="s">
        <v>1042</v>
      </c>
      <c r="E24" s="20">
        <v>2434169</v>
      </c>
      <c r="F24" s="21">
        <v>8926.0977000000003</v>
      </c>
      <c r="G24" s="22">
        <v>1.3100000000000001E-2</v>
      </c>
      <c r="H24" s="31"/>
      <c r="I24" s="24"/>
      <c r="J24" s="5"/>
    </row>
    <row r="25" spans="1:10" ht="12.95" customHeight="1">
      <c r="A25" s="18" t="s">
        <v>652</v>
      </c>
      <c r="B25" s="19" t="s">
        <v>653</v>
      </c>
      <c r="C25" s="15" t="s">
        <v>654</v>
      </c>
      <c r="D25" s="15" t="s">
        <v>498</v>
      </c>
      <c r="E25" s="20">
        <v>536850</v>
      </c>
      <c r="F25" s="21">
        <v>8891.5781000000006</v>
      </c>
      <c r="G25" s="22">
        <v>1.3100000000000001E-2</v>
      </c>
      <c r="H25" s="31"/>
      <c r="I25" s="24"/>
      <c r="J25" s="5"/>
    </row>
    <row r="26" spans="1:10" ht="12.95" customHeight="1">
      <c r="A26" s="18" t="s">
        <v>1268</v>
      </c>
      <c r="B26" s="19" t="s">
        <v>1269</v>
      </c>
      <c r="C26" s="15" t="s">
        <v>1270</v>
      </c>
      <c r="D26" s="15" t="s">
        <v>293</v>
      </c>
      <c r="E26" s="20">
        <v>1495741</v>
      </c>
      <c r="F26" s="21">
        <v>8739.6147000000001</v>
      </c>
      <c r="G26" s="22">
        <v>1.2800000000000001E-2</v>
      </c>
      <c r="H26" s="31"/>
      <c r="I26" s="24"/>
      <c r="J26" s="5"/>
    </row>
    <row r="27" spans="1:10" ht="12.95" customHeight="1">
      <c r="A27" s="18" t="s">
        <v>505</v>
      </c>
      <c r="B27" s="19" t="s">
        <v>506</v>
      </c>
      <c r="C27" s="15" t="s">
        <v>507</v>
      </c>
      <c r="D27" s="15" t="s">
        <v>297</v>
      </c>
      <c r="E27" s="20">
        <v>707343</v>
      </c>
      <c r="F27" s="21">
        <v>8728.2589000000007</v>
      </c>
      <c r="G27" s="22">
        <v>1.2800000000000001E-2</v>
      </c>
      <c r="H27" s="31"/>
      <c r="I27" s="24"/>
      <c r="J27" s="5"/>
    </row>
    <row r="28" spans="1:10" ht="12.95" customHeight="1">
      <c r="A28" s="18" t="s">
        <v>1211</v>
      </c>
      <c r="B28" s="19" t="s">
        <v>1212</v>
      </c>
      <c r="C28" s="15" t="s">
        <v>1213</v>
      </c>
      <c r="D28" s="15" t="s">
        <v>498</v>
      </c>
      <c r="E28" s="20">
        <v>1282101</v>
      </c>
      <c r="F28" s="21">
        <v>8634.3091999999997</v>
      </c>
      <c r="G28" s="22">
        <v>1.2699999999999999E-2</v>
      </c>
      <c r="H28" s="31"/>
      <c r="I28" s="24"/>
      <c r="J28" s="5"/>
    </row>
    <row r="29" spans="1:10" ht="12.95" customHeight="1">
      <c r="A29" s="18" t="s">
        <v>861</v>
      </c>
      <c r="B29" s="19" t="s">
        <v>862</v>
      </c>
      <c r="C29" s="15" t="s">
        <v>863</v>
      </c>
      <c r="D29" s="15" t="s">
        <v>405</v>
      </c>
      <c r="E29" s="20">
        <v>83186</v>
      </c>
      <c r="F29" s="21">
        <v>8402.9089999999997</v>
      </c>
      <c r="G29" s="22">
        <v>1.23E-2</v>
      </c>
      <c r="H29" s="31"/>
      <c r="I29" s="24"/>
      <c r="J29" s="5"/>
    </row>
    <row r="30" spans="1:10" ht="12.95" customHeight="1">
      <c r="A30" s="18" t="s">
        <v>333</v>
      </c>
      <c r="B30" s="19" t="s">
        <v>334</v>
      </c>
      <c r="C30" s="15" t="s">
        <v>335</v>
      </c>
      <c r="D30" s="15" t="s">
        <v>336</v>
      </c>
      <c r="E30" s="20">
        <v>2587223</v>
      </c>
      <c r="F30" s="21">
        <v>7968.6468000000004</v>
      </c>
      <c r="G30" s="22">
        <v>1.17E-2</v>
      </c>
      <c r="H30" s="31"/>
      <c r="I30" s="24"/>
      <c r="J30" s="5"/>
    </row>
    <row r="31" spans="1:10" ht="12.95" customHeight="1">
      <c r="A31" s="18" t="s">
        <v>256</v>
      </c>
      <c r="B31" s="19" t="s">
        <v>257</v>
      </c>
      <c r="C31" s="15" t="s">
        <v>258</v>
      </c>
      <c r="D31" s="15" t="s">
        <v>259</v>
      </c>
      <c r="E31" s="20">
        <v>1621170</v>
      </c>
      <c r="F31" s="21">
        <v>7728.9279999999999</v>
      </c>
      <c r="G31" s="22">
        <v>1.14E-2</v>
      </c>
      <c r="H31" s="31"/>
      <c r="I31" s="24"/>
      <c r="J31" s="5"/>
    </row>
    <row r="32" spans="1:10" ht="12.95" customHeight="1">
      <c r="A32" s="18" t="s">
        <v>711</v>
      </c>
      <c r="B32" s="19" t="s">
        <v>712</v>
      </c>
      <c r="C32" s="15" t="s">
        <v>713</v>
      </c>
      <c r="D32" s="15" t="s">
        <v>531</v>
      </c>
      <c r="E32" s="20">
        <v>69407</v>
      </c>
      <c r="F32" s="21">
        <v>7413.5005000000001</v>
      </c>
      <c r="G32" s="22">
        <v>1.09E-2</v>
      </c>
      <c r="H32" s="31"/>
      <c r="I32" s="24"/>
      <c r="J32" s="5"/>
    </row>
    <row r="33" spans="1:10" ht="12.95" customHeight="1">
      <c r="A33" s="18" t="s">
        <v>1112</v>
      </c>
      <c r="B33" s="19" t="s">
        <v>1113</v>
      </c>
      <c r="C33" s="15" t="s">
        <v>1114</v>
      </c>
      <c r="D33" s="15" t="s">
        <v>405</v>
      </c>
      <c r="E33" s="20">
        <v>422123</v>
      </c>
      <c r="F33" s="21">
        <v>7413.3240999999998</v>
      </c>
      <c r="G33" s="22">
        <v>1.09E-2</v>
      </c>
      <c r="H33" s="31"/>
      <c r="I33" s="24"/>
      <c r="J33" s="5"/>
    </row>
    <row r="34" spans="1:10" ht="12.95" customHeight="1">
      <c r="A34" s="18" t="s">
        <v>517</v>
      </c>
      <c r="B34" s="19" t="s">
        <v>518</v>
      </c>
      <c r="C34" s="15" t="s">
        <v>519</v>
      </c>
      <c r="D34" s="15" t="s">
        <v>520</v>
      </c>
      <c r="E34" s="20">
        <v>198111</v>
      </c>
      <c r="F34" s="21">
        <v>6901.5928999999996</v>
      </c>
      <c r="G34" s="22">
        <v>1.01E-2</v>
      </c>
      <c r="H34" s="31"/>
      <c r="I34" s="24"/>
      <c r="J34" s="5"/>
    </row>
    <row r="35" spans="1:10" ht="12.95" customHeight="1">
      <c r="A35" s="18" t="s">
        <v>631</v>
      </c>
      <c r="B35" s="19" t="s">
        <v>632</v>
      </c>
      <c r="C35" s="15" t="s">
        <v>633</v>
      </c>
      <c r="D35" s="15" t="s">
        <v>454</v>
      </c>
      <c r="E35" s="20">
        <v>106571</v>
      </c>
      <c r="F35" s="21">
        <v>6591.7893000000004</v>
      </c>
      <c r="G35" s="22">
        <v>9.7000000000000003E-3</v>
      </c>
      <c r="H35" s="31"/>
      <c r="I35" s="24"/>
      <c r="J35" s="5"/>
    </row>
    <row r="36" spans="1:10" ht="12.95" customHeight="1">
      <c r="A36" s="18" t="s">
        <v>1633</v>
      </c>
      <c r="B36" s="19" t="s">
        <v>1634</v>
      </c>
      <c r="C36" s="15" t="s">
        <v>1635</v>
      </c>
      <c r="D36" s="15" t="s">
        <v>885</v>
      </c>
      <c r="E36" s="20">
        <v>506626</v>
      </c>
      <c r="F36" s="21">
        <v>6293.0549000000001</v>
      </c>
      <c r="G36" s="22">
        <v>9.1999999999999998E-3</v>
      </c>
      <c r="H36" s="31"/>
      <c r="I36" s="24"/>
      <c r="J36" s="5"/>
    </row>
    <row r="37" spans="1:10" ht="12.95" customHeight="1">
      <c r="A37" s="18" t="s">
        <v>294</v>
      </c>
      <c r="B37" s="19" t="s">
        <v>295</v>
      </c>
      <c r="C37" s="15" t="s">
        <v>296</v>
      </c>
      <c r="D37" s="15" t="s">
        <v>297</v>
      </c>
      <c r="E37" s="20">
        <v>92177</v>
      </c>
      <c r="F37" s="21">
        <v>6061.4673000000003</v>
      </c>
      <c r="G37" s="22">
        <v>8.8999999999999999E-3</v>
      </c>
      <c r="H37" s="31"/>
      <c r="I37" s="24"/>
      <c r="J37" s="5"/>
    </row>
    <row r="38" spans="1:10" ht="12.95" customHeight="1">
      <c r="A38" s="18" t="s">
        <v>290</v>
      </c>
      <c r="B38" s="19" t="s">
        <v>291</v>
      </c>
      <c r="C38" s="15" t="s">
        <v>292</v>
      </c>
      <c r="D38" s="15" t="s">
        <v>293</v>
      </c>
      <c r="E38" s="20">
        <v>332961</v>
      </c>
      <c r="F38" s="21">
        <v>5929.7024000000001</v>
      </c>
      <c r="G38" s="22">
        <v>8.6999999999999994E-3</v>
      </c>
      <c r="H38" s="31"/>
      <c r="I38" s="24"/>
      <c r="J38" s="5"/>
    </row>
    <row r="39" spans="1:10" ht="12.95" customHeight="1">
      <c r="A39" s="18" t="s">
        <v>1011</v>
      </c>
      <c r="B39" s="19" t="s">
        <v>1012</v>
      </c>
      <c r="C39" s="15" t="s">
        <v>1013</v>
      </c>
      <c r="D39" s="15" t="s">
        <v>293</v>
      </c>
      <c r="E39" s="20">
        <v>336671</v>
      </c>
      <c r="F39" s="21">
        <v>5842.2519000000002</v>
      </c>
      <c r="G39" s="22">
        <v>8.6E-3</v>
      </c>
      <c r="H39" s="31"/>
      <c r="I39" s="24"/>
      <c r="J39" s="5"/>
    </row>
    <row r="40" spans="1:10" ht="12.95" customHeight="1">
      <c r="A40" s="18" t="s">
        <v>738</v>
      </c>
      <c r="B40" s="19" t="s">
        <v>739</v>
      </c>
      <c r="C40" s="15" t="s">
        <v>740</v>
      </c>
      <c r="D40" s="15" t="s">
        <v>520</v>
      </c>
      <c r="E40" s="20">
        <v>128514</v>
      </c>
      <c r="F40" s="21">
        <v>5543.1301000000003</v>
      </c>
      <c r="G40" s="22">
        <v>8.0999999999999996E-3</v>
      </c>
      <c r="H40" s="31"/>
      <c r="I40" s="24"/>
      <c r="J40" s="5"/>
    </row>
    <row r="41" spans="1:10" ht="12.95" customHeight="1">
      <c r="A41" s="18" t="s">
        <v>309</v>
      </c>
      <c r="B41" s="19" t="s">
        <v>310</v>
      </c>
      <c r="C41" s="15" t="s">
        <v>311</v>
      </c>
      <c r="D41" s="15" t="s">
        <v>301</v>
      </c>
      <c r="E41" s="20">
        <v>79425</v>
      </c>
      <c r="F41" s="21">
        <v>5397.2465000000002</v>
      </c>
      <c r="G41" s="22">
        <v>7.9000000000000008E-3</v>
      </c>
      <c r="H41" s="31"/>
      <c r="I41" s="24"/>
      <c r="J41" s="5"/>
    </row>
    <row r="42" spans="1:10" ht="12.95" customHeight="1">
      <c r="A42" s="18" t="s">
        <v>312</v>
      </c>
      <c r="B42" s="19" t="s">
        <v>313</v>
      </c>
      <c r="C42" s="15" t="s">
        <v>314</v>
      </c>
      <c r="D42" s="15" t="s">
        <v>305</v>
      </c>
      <c r="E42" s="20">
        <v>1600000</v>
      </c>
      <c r="F42" s="21">
        <v>5270.4</v>
      </c>
      <c r="G42" s="22">
        <v>7.7000000000000002E-3</v>
      </c>
      <c r="H42" s="31"/>
      <c r="I42" s="24"/>
      <c r="J42" s="5"/>
    </row>
    <row r="43" spans="1:10" ht="12.95" customHeight="1">
      <c r="A43" s="18" t="s">
        <v>930</v>
      </c>
      <c r="B43" s="19" t="s">
        <v>931</v>
      </c>
      <c r="C43" s="15" t="s">
        <v>932</v>
      </c>
      <c r="D43" s="15" t="s">
        <v>409</v>
      </c>
      <c r="E43" s="20">
        <v>893165</v>
      </c>
      <c r="F43" s="21">
        <v>5265.6543000000001</v>
      </c>
      <c r="G43" s="22">
        <v>7.7000000000000002E-3</v>
      </c>
      <c r="H43" s="31"/>
      <c r="I43" s="24"/>
      <c r="J43" s="5"/>
    </row>
    <row r="44" spans="1:10" ht="12.95" customHeight="1">
      <c r="A44" s="18" t="s">
        <v>525</v>
      </c>
      <c r="B44" s="19" t="s">
        <v>526</v>
      </c>
      <c r="C44" s="15" t="s">
        <v>527</v>
      </c>
      <c r="D44" s="15" t="s">
        <v>405</v>
      </c>
      <c r="E44" s="20">
        <v>717548</v>
      </c>
      <c r="F44" s="21">
        <v>5254.2452000000003</v>
      </c>
      <c r="G44" s="22">
        <v>7.7000000000000002E-3</v>
      </c>
      <c r="H44" s="31"/>
      <c r="I44" s="24"/>
      <c r="J44" s="5"/>
    </row>
    <row r="45" spans="1:10" ht="12.95" customHeight="1">
      <c r="A45" s="18" t="s">
        <v>302</v>
      </c>
      <c r="B45" s="19" t="s">
        <v>303</v>
      </c>
      <c r="C45" s="15" t="s">
        <v>304</v>
      </c>
      <c r="D45" s="15" t="s">
        <v>305</v>
      </c>
      <c r="E45" s="20">
        <v>1432241</v>
      </c>
      <c r="F45" s="21">
        <v>5208.3444</v>
      </c>
      <c r="G45" s="22">
        <v>7.7000000000000002E-3</v>
      </c>
      <c r="H45" s="31"/>
      <c r="I45" s="24"/>
      <c r="J45" s="5"/>
    </row>
    <row r="46" spans="1:10" ht="12.95" customHeight="1">
      <c r="A46" s="18" t="s">
        <v>670</v>
      </c>
      <c r="B46" s="19" t="s">
        <v>671</v>
      </c>
      <c r="C46" s="15" t="s">
        <v>672</v>
      </c>
      <c r="D46" s="15" t="s">
        <v>454</v>
      </c>
      <c r="E46" s="20">
        <v>312442</v>
      </c>
      <c r="F46" s="21">
        <v>5122.3303999999998</v>
      </c>
      <c r="G46" s="22">
        <v>7.4999999999999997E-3</v>
      </c>
      <c r="H46" s="31"/>
      <c r="I46" s="24"/>
      <c r="J46" s="5"/>
    </row>
    <row r="47" spans="1:10" ht="12.95" customHeight="1">
      <c r="A47" s="18" t="s">
        <v>1286</v>
      </c>
      <c r="B47" s="19" t="s">
        <v>1287</v>
      </c>
      <c r="C47" s="15" t="s">
        <v>1288</v>
      </c>
      <c r="D47" s="15" t="s">
        <v>1042</v>
      </c>
      <c r="E47" s="20">
        <v>144974</v>
      </c>
      <c r="F47" s="21">
        <v>5055.6782999999996</v>
      </c>
      <c r="G47" s="22">
        <v>7.4000000000000003E-3</v>
      </c>
      <c r="H47" s="31"/>
      <c r="I47" s="24"/>
      <c r="J47" s="5"/>
    </row>
    <row r="48" spans="1:10" ht="12.95" customHeight="1">
      <c r="A48" s="18" t="s">
        <v>343</v>
      </c>
      <c r="B48" s="19" t="s">
        <v>344</v>
      </c>
      <c r="C48" s="15" t="s">
        <v>345</v>
      </c>
      <c r="D48" s="15" t="s">
        <v>280</v>
      </c>
      <c r="E48" s="20">
        <v>55837</v>
      </c>
      <c r="F48" s="21">
        <v>5044.1192000000001</v>
      </c>
      <c r="G48" s="22">
        <v>7.4000000000000003E-3</v>
      </c>
      <c r="H48" s="31"/>
      <c r="I48" s="24"/>
      <c r="J48" s="5"/>
    </row>
    <row r="49" spans="1:10" ht="12.95" customHeight="1">
      <c r="A49" s="18" t="s">
        <v>1856</v>
      </c>
      <c r="B49" s="19" t="s">
        <v>1857</v>
      </c>
      <c r="C49" s="15" t="s">
        <v>1843</v>
      </c>
      <c r="D49" s="15" t="s">
        <v>405</v>
      </c>
      <c r="E49" s="20">
        <v>406490</v>
      </c>
      <c r="F49" s="21">
        <v>4971.1695</v>
      </c>
      <c r="G49" s="22">
        <v>7.3000000000000001E-3</v>
      </c>
      <c r="H49" s="31"/>
      <c r="I49" s="24"/>
      <c r="J49" s="5"/>
    </row>
    <row r="50" spans="1:10" ht="12.95" customHeight="1">
      <c r="A50" s="18" t="s">
        <v>433</v>
      </c>
      <c r="B50" s="19" t="s">
        <v>434</v>
      </c>
      <c r="C50" s="15" t="s">
        <v>435</v>
      </c>
      <c r="D50" s="15" t="s">
        <v>297</v>
      </c>
      <c r="E50" s="20">
        <v>863135</v>
      </c>
      <c r="F50" s="21">
        <v>4597.0569999999998</v>
      </c>
      <c r="G50" s="22">
        <v>6.7999999999999996E-3</v>
      </c>
      <c r="H50" s="31"/>
      <c r="I50" s="24"/>
      <c r="J50" s="5"/>
    </row>
    <row r="51" spans="1:10" ht="12.95" customHeight="1">
      <c r="A51" s="18" t="s">
        <v>306</v>
      </c>
      <c r="B51" s="19" t="s">
        <v>307</v>
      </c>
      <c r="C51" s="15" t="s">
        <v>308</v>
      </c>
      <c r="D51" s="15" t="s">
        <v>280</v>
      </c>
      <c r="E51" s="20">
        <v>571262</v>
      </c>
      <c r="F51" s="21">
        <v>4492.6899999999996</v>
      </c>
      <c r="G51" s="22">
        <v>6.6E-3</v>
      </c>
      <c r="H51" s="31"/>
      <c r="I51" s="24"/>
      <c r="J51" s="5"/>
    </row>
    <row r="52" spans="1:10" ht="12.95" customHeight="1">
      <c r="A52" s="18" t="s">
        <v>744</v>
      </c>
      <c r="B52" s="19" t="s">
        <v>745</v>
      </c>
      <c r="C52" s="15" t="s">
        <v>746</v>
      </c>
      <c r="D52" s="15" t="s">
        <v>293</v>
      </c>
      <c r="E52" s="20">
        <v>174525</v>
      </c>
      <c r="F52" s="21">
        <v>4469.9342999999999</v>
      </c>
      <c r="G52" s="22">
        <v>6.6E-3</v>
      </c>
      <c r="H52" s="31"/>
      <c r="I52" s="24"/>
      <c r="J52" s="5"/>
    </row>
    <row r="53" spans="1:10" ht="12.95" customHeight="1">
      <c r="A53" s="18" t="s">
        <v>1217</v>
      </c>
      <c r="B53" s="19" t="s">
        <v>1218</v>
      </c>
      <c r="C53" s="15" t="s">
        <v>1219</v>
      </c>
      <c r="D53" s="15" t="s">
        <v>301</v>
      </c>
      <c r="E53" s="20">
        <v>310684</v>
      </c>
      <c r="F53" s="21">
        <v>4455.8298999999997</v>
      </c>
      <c r="G53" s="22">
        <v>6.4999999999999997E-3</v>
      </c>
      <c r="H53" s="31"/>
      <c r="I53" s="24"/>
      <c r="J53" s="5"/>
    </row>
    <row r="54" spans="1:10" ht="12.95" customHeight="1">
      <c r="A54" s="18" t="s">
        <v>387</v>
      </c>
      <c r="B54" s="19" t="s">
        <v>388</v>
      </c>
      <c r="C54" s="15" t="s">
        <v>389</v>
      </c>
      <c r="D54" s="15" t="s">
        <v>293</v>
      </c>
      <c r="E54" s="20">
        <v>71844</v>
      </c>
      <c r="F54" s="21">
        <v>4434.7146000000002</v>
      </c>
      <c r="G54" s="22">
        <v>6.4999999999999997E-3</v>
      </c>
      <c r="H54" s="31"/>
      <c r="I54" s="24"/>
      <c r="J54" s="5"/>
    </row>
    <row r="55" spans="1:10" ht="12.95" customHeight="1">
      <c r="A55" s="18" t="s">
        <v>747</v>
      </c>
      <c r="B55" s="19" t="s">
        <v>748</v>
      </c>
      <c r="C55" s="15" t="s">
        <v>749</v>
      </c>
      <c r="D55" s="15" t="s">
        <v>454</v>
      </c>
      <c r="E55" s="20">
        <v>89557</v>
      </c>
      <c r="F55" s="21">
        <v>4413.7272000000003</v>
      </c>
      <c r="G55" s="22">
        <v>6.4999999999999997E-3</v>
      </c>
      <c r="H55" s="31"/>
      <c r="I55" s="24"/>
      <c r="J55" s="5"/>
    </row>
    <row r="56" spans="1:10" ht="12.95" customHeight="1">
      <c r="A56" s="18" t="s">
        <v>673</v>
      </c>
      <c r="B56" s="19" t="s">
        <v>674</v>
      </c>
      <c r="C56" s="15" t="s">
        <v>675</v>
      </c>
      <c r="D56" s="15" t="s">
        <v>498</v>
      </c>
      <c r="E56" s="20">
        <v>265400</v>
      </c>
      <c r="F56" s="21">
        <v>4380.5596999999998</v>
      </c>
      <c r="G56" s="22">
        <v>6.4000000000000003E-3</v>
      </c>
      <c r="H56" s="31"/>
      <c r="I56" s="24"/>
      <c r="J56" s="5"/>
    </row>
    <row r="57" spans="1:10" ht="12.95" customHeight="1">
      <c r="A57" s="18" t="s">
        <v>1292</v>
      </c>
      <c r="B57" s="19" t="s">
        <v>1293</v>
      </c>
      <c r="C57" s="15" t="s">
        <v>1294</v>
      </c>
      <c r="D57" s="15" t="s">
        <v>321</v>
      </c>
      <c r="E57" s="20">
        <v>1015778</v>
      </c>
      <c r="F57" s="21">
        <v>4235.2864</v>
      </c>
      <c r="G57" s="22">
        <v>6.1999999999999998E-3</v>
      </c>
      <c r="H57" s="31"/>
      <c r="I57" s="24"/>
      <c r="J57" s="5"/>
    </row>
    <row r="58" spans="1:10" ht="12.95" customHeight="1">
      <c r="A58" s="18" t="s">
        <v>605</v>
      </c>
      <c r="B58" s="19" t="s">
        <v>606</v>
      </c>
      <c r="C58" s="15" t="s">
        <v>607</v>
      </c>
      <c r="D58" s="15" t="s">
        <v>255</v>
      </c>
      <c r="E58" s="20">
        <v>139170</v>
      </c>
      <c r="F58" s="21">
        <v>4139.6812</v>
      </c>
      <c r="G58" s="22">
        <v>6.1000000000000004E-3</v>
      </c>
      <c r="H58" s="31"/>
      <c r="I58" s="24"/>
      <c r="J58" s="5"/>
    </row>
    <row r="59" spans="1:10" ht="12.95" customHeight="1">
      <c r="A59" s="18" t="s">
        <v>4034</v>
      </c>
      <c r="B59" s="19" t="s">
        <v>4035</v>
      </c>
      <c r="C59" s="15" t="s">
        <v>4036</v>
      </c>
      <c r="D59" s="15" t="s">
        <v>531</v>
      </c>
      <c r="E59" s="20">
        <v>145367</v>
      </c>
      <c r="F59" s="21">
        <v>4085.9029999999998</v>
      </c>
      <c r="G59" s="22">
        <v>6.0000000000000001E-3</v>
      </c>
      <c r="H59" s="31"/>
      <c r="I59" s="24"/>
      <c r="J59" s="5"/>
    </row>
    <row r="60" spans="1:10" ht="12.95" customHeight="1">
      <c r="A60" s="18" t="s">
        <v>416</v>
      </c>
      <c r="B60" s="19" t="s">
        <v>417</v>
      </c>
      <c r="C60" s="15" t="s">
        <v>418</v>
      </c>
      <c r="D60" s="15" t="s">
        <v>419</v>
      </c>
      <c r="E60" s="20">
        <v>609344</v>
      </c>
      <c r="F60" s="21">
        <v>4007.9602</v>
      </c>
      <c r="G60" s="22">
        <v>5.8999999999999999E-3</v>
      </c>
      <c r="H60" s="31"/>
      <c r="I60" s="24"/>
      <c r="J60" s="5"/>
    </row>
    <row r="61" spans="1:10" ht="12.95" customHeight="1">
      <c r="A61" s="18" t="s">
        <v>646</v>
      </c>
      <c r="B61" s="19" t="s">
        <v>647</v>
      </c>
      <c r="C61" s="15" t="s">
        <v>648</v>
      </c>
      <c r="D61" s="15" t="s">
        <v>541</v>
      </c>
      <c r="E61" s="20">
        <v>596182</v>
      </c>
      <c r="F61" s="21">
        <v>4003.9582999999998</v>
      </c>
      <c r="G61" s="22">
        <v>5.8999999999999999E-3</v>
      </c>
      <c r="H61" s="31"/>
      <c r="I61" s="24"/>
      <c r="J61" s="5"/>
    </row>
    <row r="62" spans="1:10" ht="12.95" customHeight="1">
      <c r="A62" s="18" t="s">
        <v>377</v>
      </c>
      <c r="B62" s="19" t="s">
        <v>378</v>
      </c>
      <c r="C62" s="15" t="s">
        <v>379</v>
      </c>
      <c r="D62" s="15" t="s">
        <v>293</v>
      </c>
      <c r="E62" s="20">
        <v>258479</v>
      </c>
      <c r="F62" s="21">
        <v>3964.8094000000001</v>
      </c>
      <c r="G62" s="22">
        <v>5.7999999999999996E-3</v>
      </c>
      <c r="H62" s="31"/>
      <c r="I62" s="24"/>
      <c r="J62" s="5"/>
    </row>
    <row r="63" spans="1:10" ht="12.95" customHeight="1">
      <c r="A63" s="18" t="s">
        <v>398</v>
      </c>
      <c r="B63" s="19" t="s">
        <v>399</v>
      </c>
      <c r="C63" s="15" t="s">
        <v>400</v>
      </c>
      <c r="D63" s="15" t="s">
        <v>401</v>
      </c>
      <c r="E63" s="20">
        <v>636255</v>
      </c>
      <c r="F63" s="21">
        <v>3952.4160999999999</v>
      </c>
      <c r="G63" s="22">
        <v>5.7999999999999996E-3</v>
      </c>
      <c r="H63" s="31"/>
      <c r="I63" s="24"/>
      <c r="J63" s="5"/>
    </row>
    <row r="64" spans="1:10" ht="12.95" customHeight="1">
      <c r="A64" s="18" t="s">
        <v>427</v>
      </c>
      <c r="B64" s="19" t="s">
        <v>428</v>
      </c>
      <c r="C64" s="15" t="s">
        <v>429</v>
      </c>
      <c r="D64" s="15" t="s">
        <v>305</v>
      </c>
      <c r="E64" s="20">
        <v>950006</v>
      </c>
      <c r="F64" s="21">
        <v>3934.4497999999999</v>
      </c>
      <c r="G64" s="22">
        <v>5.7999999999999996E-3</v>
      </c>
      <c r="H64" s="31"/>
      <c r="I64" s="24"/>
      <c r="J64" s="5"/>
    </row>
    <row r="65" spans="1:10" ht="12.95" customHeight="1">
      <c r="A65" s="18" t="s">
        <v>508</v>
      </c>
      <c r="B65" s="19" t="s">
        <v>509</v>
      </c>
      <c r="C65" s="15" t="s">
        <v>510</v>
      </c>
      <c r="D65" s="15" t="s">
        <v>293</v>
      </c>
      <c r="E65" s="20">
        <v>180000</v>
      </c>
      <c r="F65" s="21">
        <v>3691.35</v>
      </c>
      <c r="G65" s="22">
        <v>5.4000000000000003E-3</v>
      </c>
      <c r="H65" s="31"/>
      <c r="I65" s="24"/>
      <c r="J65" s="5"/>
    </row>
    <row r="66" spans="1:10" ht="12.95" customHeight="1">
      <c r="A66" s="18" t="s">
        <v>831</v>
      </c>
      <c r="B66" s="19" t="s">
        <v>832</v>
      </c>
      <c r="C66" s="15" t="s">
        <v>833</v>
      </c>
      <c r="D66" s="15" t="s">
        <v>541</v>
      </c>
      <c r="E66" s="20">
        <v>347908</v>
      </c>
      <c r="F66" s="21">
        <v>3657.3829000000001</v>
      </c>
      <c r="G66" s="22">
        <v>5.4000000000000003E-3</v>
      </c>
      <c r="H66" s="31"/>
      <c r="I66" s="24"/>
      <c r="J66" s="5"/>
    </row>
    <row r="67" spans="1:10" ht="12.95" customHeight="1">
      <c r="A67" s="18" t="s">
        <v>634</v>
      </c>
      <c r="B67" s="19" t="s">
        <v>635</v>
      </c>
      <c r="C67" s="15" t="s">
        <v>636</v>
      </c>
      <c r="D67" s="15" t="s">
        <v>325</v>
      </c>
      <c r="E67" s="20">
        <v>687763</v>
      </c>
      <c r="F67" s="21">
        <v>3655.4603000000002</v>
      </c>
      <c r="G67" s="22">
        <v>5.4000000000000003E-3</v>
      </c>
      <c r="H67" s="31"/>
      <c r="I67" s="24"/>
      <c r="J67" s="5"/>
    </row>
    <row r="68" spans="1:10" ht="12.95" customHeight="1">
      <c r="A68" s="18" t="s">
        <v>1271</v>
      </c>
      <c r="B68" s="19" t="s">
        <v>1272</v>
      </c>
      <c r="C68" s="15" t="s">
        <v>1273</v>
      </c>
      <c r="D68" s="15" t="s">
        <v>409</v>
      </c>
      <c r="E68" s="20">
        <v>227667</v>
      </c>
      <c r="F68" s="21">
        <v>3618.5392999999999</v>
      </c>
      <c r="G68" s="22">
        <v>5.3E-3</v>
      </c>
      <c r="H68" s="31"/>
      <c r="I68" s="24"/>
      <c r="J68" s="5"/>
    </row>
    <row r="69" spans="1:10" ht="12.95" customHeight="1">
      <c r="A69" s="18" t="s">
        <v>1844</v>
      </c>
      <c r="B69" s="19" t="s">
        <v>1845</v>
      </c>
      <c r="C69" s="15" t="s">
        <v>1846</v>
      </c>
      <c r="D69" s="15" t="s">
        <v>386</v>
      </c>
      <c r="E69" s="20">
        <v>195748</v>
      </c>
      <c r="F69" s="21">
        <v>3551.4560000000001</v>
      </c>
      <c r="G69" s="22">
        <v>5.1999999999999998E-3</v>
      </c>
      <c r="H69" s="31"/>
      <c r="I69" s="24"/>
      <c r="J69" s="5"/>
    </row>
    <row r="70" spans="1:10" ht="12.95" customHeight="1">
      <c r="A70" s="18" t="s">
        <v>1833</v>
      </c>
      <c r="B70" s="19" t="s">
        <v>1834</v>
      </c>
      <c r="C70" s="15" t="s">
        <v>1835</v>
      </c>
      <c r="D70" s="15" t="s">
        <v>301</v>
      </c>
      <c r="E70" s="20">
        <v>749054</v>
      </c>
      <c r="F70" s="21">
        <v>3526.1716999999999</v>
      </c>
      <c r="G70" s="22">
        <v>5.1999999999999998E-3</v>
      </c>
      <c r="H70" s="31"/>
      <c r="I70" s="24"/>
      <c r="J70" s="5"/>
    </row>
    <row r="71" spans="1:10" ht="12.95" customHeight="1">
      <c r="A71" s="18" t="s">
        <v>1839</v>
      </c>
      <c r="B71" s="19" t="s">
        <v>1840</v>
      </c>
      <c r="C71" s="15" t="s">
        <v>1841</v>
      </c>
      <c r="D71" s="15" t="s">
        <v>301</v>
      </c>
      <c r="E71" s="20">
        <v>596972</v>
      </c>
      <c r="F71" s="21">
        <v>3396.7707</v>
      </c>
      <c r="G71" s="22">
        <v>5.0000000000000001E-3</v>
      </c>
      <c r="H71" s="31"/>
      <c r="I71" s="24"/>
      <c r="J71" s="5"/>
    </row>
    <row r="72" spans="1:10" ht="12.95" customHeight="1">
      <c r="A72" s="18" t="s">
        <v>322</v>
      </c>
      <c r="B72" s="19" t="s">
        <v>323</v>
      </c>
      <c r="C72" s="15" t="s">
        <v>324</v>
      </c>
      <c r="D72" s="15" t="s">
        <v>325</v>
      </c>
      <c r="E72" s="20">
        <v>29966</v>
      </c>
      <c r="F72" s="21">
        <v>3356.8362999999999</v>
      </c>
      <c r="G72" s="22">
        <v>4.8999999999999998E-3</v>
      </c>
      <c r="H72" s="31"/>
      <c r="I72" s="24"/>
      <c r="J72" s="5"/>
    </row>
    <row r="73" spans="1:10" ht="12.95" customHeight="1">
      <c r="A73" s="18" t="s">
        <v>726</v>
      </c>
      <c r="B73" s="19" t="s">
        <v>727</v>
      </c>
      <c r="C73" s="15" t="s">
        <v>728</v>
      </c>
      <c r="D73" s="15" t="s">
        <v>423</v>
      </c>
      <c r="E73" s="20">
        <v>520735</v>
      </c>
      <c r="F73" s="21">
        <v>3356.3973999999998</v>
      </c>
      <c r="G73" s="22">
        <v>4.8999999999999998E-3</v>
      </c>
      <c r="H73" s="31"/>
      <c r="I73" s="24"/>
      <c r="J73" s="5"/>
    </row>
    <row r="74" spans="1:10" ht="12.95" customHeight="1">
      <c r="A74" s="18" t="s">
        <v>914</v>
      </c>
      <c r="B74" s="19" t="s">
        <v>915</v>
      </c>
      <c r="C74" s="15" t="s">
        <v>916</v>
      </c>
      <c r="D74" s="15" t="s">
        <v>541</v>
      </c>
      <c r="E74" s="20">
        <v>93208</v>
      </c>
      <c r="F74" s="21">
        <v>3340.7611000000002</v>
      </c>
      <c r="G74" s="22">
        <v>4.8999999999999998E-3</v>
      </c>
      <c r="H74" s="31"/>
      <c r="I74" s="24"/>
      <c r="J74" s="5"/>
    </row>
    <row r="75" spans="1:10" ht="12.95" customHeight="1">
      <c r="A75" s="18" t="s">
        <v>264</v>
      </c>
      <c r="B75" s="19" t="s">
        <v>265</v>
      </c>
      <c r="C75" s="15" t="s">
        <v>266</v>
      </c>
      <c r="D75" s="15" t="s">
        <v>255</v>
      </c>
      <c r="E75" s="20">
        <v>77489</v>
      </c>
      <c r="F75" s="21">
        <v>3309.4389999999999</v>
      </c>
      <c r="G75" s="22">
        <v>4.8999999999999998E-3</v>
      </c>
      <c r="H75" s="31"/>
      <c r="I75" s="24"/>
      <c r="J75" s="5"/>
    </row>
    <row r="76" spans="1:10" ht="12.95" customHeight="1">
      <c r="A76" s="18" t="s">
        <v>1232</v>
      </c>
      <c r="B76" s="19" t="s">
        <v>1233</v>
      </c>
      <c r="C76" s="15" t="s">
        <v>1234</v>
      </c>
      <c r="D76" s="15" t="s">
        <v>409</v>
      </c>
      <c r="E76" s="20">
        <v>259945</v>
      </c>
      <c r="F76" s="21">
        <v>3292.7233000000001</v>
      </c>
      <c r="G76" s="22">
        <v>4.7999999999999996E-3</v>
      </c>
      <c r="H76" s="31"/>
      <c r="I76" s="24"/>
      <c r="J76" s="5"/>
    </row>
    <row r="77" spans="1:10" ht="12.95" customHeight="1">
      <c r="A77" s="18" t="s">
        <v>688</v>
      </c>
      <c r="B77" s="19" t="s">
        <v>689</v>
      </c>
      <c r="C77" s="15" t="s">
        <v>690</v>
      </c>
      <c r="D77" s="15" t="s">
        <v>419</v>
      </c>
      <c r="E77" s="20">
        <v>468389</v>
      </c>
      <c r="F77" s="21">
        <v>3277.0835999999999</v>
      </c>
      <c r="G77" s="22">
        <v>4.7999999999999996E-3</v>
      </c>
      <c r="H77" s="31"/>
      <c r="I77" s="24"/>
      <c r="J77" s="5"/>
    </row>
    <row r="78" spans="1:10" ht="12.95" customHeight="1">
      <c r="A78" s="18" t="s">
        <v>462</v>
      </c>
      <c r="B78" s="19" t="s">
        <v>463</v>
      </c>
      <c r="C78" s="15" t="s">
        <v>464</v>
      </c>
      <c r="D78" s="15" t="s">
        <v>465</v>
      </c>
      <c r="E78" s="20">
        <v>170968</v>
      </c>
      <c r="F78" s="21">
        <v>3237.9630000000002</v>
      </c>
      <c r="G78" s="22">
        <v>4.7999999999999996E-3</v>
      </c>
      <c r="H78" s="31"/>
      <c r="I78" s="24"/>
      <c r="J78" s="5"/>
    </row>
    <row r="79" spans="1:10" ht="12.95" customHeight="1">
      <c r="A79" s="18" t="s">
        <v>2549</v>
      </c>
      <c r="B79" s="19" t="s">
        <v>2550</v>
      </c>
      <c r="C79" s="15" t="s">
        <v>2551</v>
      </c>
      <c r="D79" s="15" t="s">
        <v>301</v>
      </c>
      <c r="E79" s="20">
        <v>288387</v>
      </c>
      <c r="F79" s="21">
        <v>3235.8463000000002</v>
      </c>
      <c r="G79" s="22">
        <v>4.7999999999999996E-3</v>
      </c>
      <c r="H79" s="31"/>
      <c r="I79" s="24"/>
      <c r="J79" s="5"/>
    </row>
    <row r="80" spans="1:10" ht="12.95" customHeight="1">
      <c r="A80" s="18" t="s">
        <v>618</v>
      </c>
      <c r="B80" s="19" t="s">
        <v>619</v>
      </c>
      <c r="C80" s="15" t="s">
        <v>620</v>
      </c>
      <c r="D80" s="15" t="s">
        <v>621</v>
      </c>
      <c r="E80" s="20">
        <v>79538</v>
      </c>
      <c r="F80" s="21">
        <v>3233.6174000000001</v>
      </c>
      <c r="G80" s="22">
        <v>4.7999999999999996E-3</v>
      </c>
      <c r="H80" s="31"/>
      <c r="I80" s="24"/>
      <c r="J80" s="5"/>
    </row>
    <row r="81" spans="1:10" ht="12.95" customHeight="1">
      <c r="A81" s="18" t="s">
        <v>1100</v>
      </c>
      <c r="B81" s="19" t="s">
        <v>1101</v>
      </c>
      <c r="C81" s="15" t="s">
        <v>1102</v>
      </c>
      <c r="D81" s="15" t="s">
        <v>541</v>
      </c>
      <c r="E81" s="20">
        <v>5027775</v>
      </c>
      <c r="F81" s="21">
        <v>3217.2732000000001</v>
      </c>
      <c r="G81" s="22">
        <v>4.7000000000000002E-3</v>
      </c>
      <c r="H81" s="31"/>
      <c r="I81" s="24"/>
      <c r="J81" s="5"/>
    </row>
    <row r="82" spans="1:10" ht="12.95" customHeight="1">
      <c r="A82" s="18" t="s">
        <v>469</v>
      </c>
      <c r="B82" s="19" t="s">
        <v>470</v>
      </c>
      <c r="C82" s="15" t="s">
        <v>471</v>
      </c>
      <c r="D82" s="15" t="s">
        <v>280</v>
      </c>
      <c r="E82" s="20">
        <v>131988</v>
      </c>
      <c r="F82" s="21">
        <v>3213.1819</v>
      </c>
      <c r="G82" s="22">
        <v>4.7000000000000002E-3</v>
      </c>
      <c r="H82" s="31"/>
      <c r="I82" s="24"/>
      <c r="J82" s="5"/>
    </row>
    <row r="83" spans="1:10" ht="12.95" customHeight="1">
      <c r="A83" s="18" t="s">
        <v>402</v>
      </c>
      <c r="B83" s="19" t="s">
        <v>403</v>
      </c>
      <c r="C83" s="15" t="s">
        <v>404</v>
      </c>
      <c r="D83" s="15" t="s">
        <v>405</v>
      </c>
      <c r="E83" s="20">
        <v>4957435</v>
      </c>
      <c r="F83" s="21">
        <v>3122.1925999999999</v>
      </c>
      <c r="G83" s="22">
        <v>4.5999999999999999E-3</v>
      </c>
      <c r="H83" s="31"/>
      <c r="I83" s="24"/>
      <c r="J83" s="5"/>
    </row>
    <row r="84" spans="1:10" ht="12.95" customHeight="1">
      <c r="A84" s="18" t="s">
        <v>628</v>
      </c>
      <c r="B84" s="19" t="s">
        <v>629</v>
      </c>
      <c r="C84" s="15" t="s">
        <v>630</v>
      </c>
      <c r="D84" s="15" t="s">
        <v>498</v>
      </c>
      <c r="E84" s="20">
        <v>110124</v>
      </c>
      <c r="F84" s="21">
        <v>3057.2073999999998</v>
      </c>
      <c r="G84" s="22">
        <v>4.4999999999999997E-3</v>
      </c>
      <c r="H84" s="31"/>
      <c r="I84" s="24"/>
      <c r="J84" s="5"/>
    </row>
    <row r="85" spans="1:10" ht="12.95" customHeight="1">
      <c r="A85" s="18" t="s">
        <v>786</v>
      </c>
      <c r="B85" s="19" t="s">
        <v>787</v>
      </c>
      <c r="C85" s="15" t="s">
        <v>788</v>
      </c>
      <c r="D85" s="15" t="s">
        <v>419</v>
      </c>
      <c r="E85" s="20">
        <v>304188</v>
      </c>
      <c r="F85" s="21">
        <v>2997.7727</v>
      </c>
      <c r="G85" s="22">
        <v>4.4000000000000003E-3</v>
      </c>
      <c r="H85" s="31"/>
      <c r="I85" s="24"/>
      <c r="J85" s="5"/>
    </row>
    <row r="86" spans="1:10" ht="12.95" customHeight="1">
      <c r="A86" s="18" t="s">
        <v>557</v>
      </c>
      <c r="B86" s="19" t="s">
        <v>558</v>
      </c>
      <c r="C86" s="15" t="s">
        <v>559</v>
      </c>
      <c r="D86" s="15" t="s">
        <v>454</v>
      </c>
      <c r="E86" s="20">
        <v>70706</v>
      </c>
      <c r="F86" s="21">
        <v>2972.6570000000002</v>
      </c>
      <c r="G86" s="22">
        <v>4.4000000000000003E-3</v>
      </c>
      <c r="H86" s="31"/>
      <c r="I86" s="24"/>
      <c r="J86" s="5"/>
    </row>
    <row r="87" spans="1:10" ht="12.95" customHeight="1">
      <c r="A87" s="18" t="s">
        <v>532</v>
      </c>
      <c r="B87" s="19" t="s">
        <v>533</v>
      </c>
      <c r="C87" s="15" t="s">
        <v>534</v>
      </c>
      <c r="D87" s="15" t="s">
        <v>401</v>
      </c>
      <c r="E87" s="20">
        <v>192627</v>
      </c>
      <c r="F87" s="21">
        <v>2945.4594999999999</v>
      </c>
      <c r="G87" s="22">
        <v>4.3E-3</v>
      </c>
      <c r="H87" s="31"/>
      <c r="I87" s="24"/>
      <c r="J87" s="5"/>
    </row>
    <row r="88" spans="1:10" ht="12.95" customHeight="1">
      <c r="A88" s="18" t="s">
        <v>816</v>
      </c>
      <c r="B88" s="19" t="s">
        <v>817</v>
      </c>
      <c r="C88" s="15" t="s">
        <v>818</v>
      </c>
      <c r="D88" s="15" t="s">
        <v>244</v>
      </c>
      <c r="E88" s="20">
        <v>512178</v>
      </c>
      <c r="F88" s="21">
        <v>2941.4382999999998</v>
      </c>
      <c r="G88" s="22">
        <v>4.3E-3</v>
      </c>
      <c r="H88" s="31"/>
      <c r="I88" s="24"/>
      <c r="J88" s="5"/>
    </row>
    <row r="89" spans="1:10" ht="12.95" customHeight="1">
      <c r="A89" s="18" t="s">
        <v>390</v>
      </c>
      <c r="B89" s="19" t="s">
        <v>391</v>
      </c>
      <c r="C89" s="15" t="s">
        <v>392</v>
      </c>
      <c r="D89" s="15" t="s">
        <v>393</v>
      </c>
      <c r="E89" s="20">
        <v>66000</v>
      </c>
      <c r="F89" s="21">
        <v>2890.0740000000001</v>
      </c>
      <c r="G89" s="22">
        <v>4.1999999999999997E-3</v>
      </c>
      <c r="H89" s="31"/>
      <c r="I89" s="24"/>
      <c r="J89" s="5"/>
    </row>
    <row r="90" spans="1:10" ht="12.95" customHeight="1">
      <c r="A90" s="18" t="s">
        <v>1453</v>
      </c>
      <c r="B90" s="19" t="s">
        <v>1454</v>
      </c>
      <c r="C90" s="15" t="s">
        <v>1455</v>
      </c>
      <c r="D90" s="15" t="s">
        <v>458</v>
      </c>
      <c r="E90" s="20">
        <v>361013</v>
      </c>
      <c r="F90" s="21">
        <v>2857.2374</v>
      </c>
      <c r="G90" s="22">
        <v>4.1999999999999997E-3</v>
      </c>
      <c r="H90" s="31"/>
      <c r="I90" s="24"/>
      <c r="J90" s="5"/>
    </row>
    <row r="91" spans="1:10" ht="12.95" customHeight="1">
      <c r="A91" s="18" t="s">
        <v>495</v>
      </c>
      <c r="B91" s="19" t="s">
        <v>496</v>
      </c>
      <c r="C91" s="15" t="s">
        <v>497</v>
      </c>
      <c r="D91" s="15" t="s">
        <v>498</v>
      </c>
      <c r="E91" s="20">
        <v>343155</v>
      </c>
      <c r="F91" s="21">
        <v>2823.9940999999999</v>
      </c>
      <c r="G91" s="22">
        <v>4.1000000000000003E-3</v>
      </c>
      <c r="H91" s="31"/>
      <c r="I91" s="24"/>
      <c r="J91" s="5"/>
    </row>
    <row r="92" spans="1:10" ht="12.95" customHeight="1">
      <c r="A92" s="18" t="s">
        <v>2251</v>
      </c>
      <c r="B92" s="19" t="s">
        <v>2252</v>
      </c>
      <c r="C92" s="15" t="s">
        <v>2253</v>
      </c>
      <c r="D92" s="15" t="s">
        <v>280</v>
      </c>
      <c r="E92" s="20">
        <v>139224</v>
      </c>
      <c r="F92" s="21">
        <v>2668.2975999999999</v>
      </c>
      <c r="G92" s="22">
        <v>3.8999999999999998E-3</v>
      </c>
      <c r="H92" s="31"/>
      <c r="I92" s="24"/>
      <c r="J92" s="5"/>
    </row>
    <row r="93" spans="1:10" ht="12.95" customHeight="1">
      <c r="A93" s="18" t="s">
        <v>735</v>
      </c>
      <c r="B93" s="19" t="s">
        <v>736</v>
      </c>
      <c r="C93" s="15" t="s">
        <v>737</v>
      </c>
      <c r="D93" s="15" t="s">
        <v>293</v>
      </c>
      <c r="E93" s="20">
        <v>272010</v>
      </c>
      <c r="F93" s="21">
        <v>2627.4805999999999</v>
      </c>
      <c r="G93" s="22">
        <v>3.8999999999999998E-3</v>
      </c>
      <c r="H93" s="31"/>
      <c r="I93" s="24"/>
      <c r="J93" s="5"/>
    </row>
    <row r="94" spans="1:10" ht="12.95" customHeight="1">
      <c r="A94" s="18" t="s">
        <v>1842</v>
      </c>
      <c r="B94" s="19" t="s">
        <v>5197</v>
      </c>
      <c r="C94" s="15" t="s">
        <v>1843</v>
      </c>
      <c r="D94" s="15" t="s">
        <v>405</v>
      </c>
      <c r="E94" s="20">
        <v>222222</v>
      </c>
      <c r="F94" s="21">
        <v>2608.9529000000002</v>
      </c>
      <c r="G94" s="22">
        <v>3.8E-3</v>
      </c>
      <c r="H94" s="31"/>
      <c r="I94" s="24"/>
      <c r="J94" s="5"/>
    </row>
    <row r="95" spans="1:10" ht="12.95" customHeight="1">
      <c r="A95" s="18" t="s">
        <v>2248</v>
      </c>
      <c r="B95" s="19" t="s">
        <v>2249</v>
      </c>
      <c r="C95" s="15" t="s">
        <v>2250</v>
      </c>
      <c r="D95" s="15" t="s">
        <v>405</v>
      </c>
      <c r="E95" s="20">
        <v>25000</v>
      </c>
      <c r="F95" s="21">
        <v>2540.2874999999999</v>
      </c>
      <c r="G95" s="22">
        <v>3.7000000000000002E-3</v>
      </c>
      <c r="H95" s="31"/>
      <c r="I95" s="24"/>
      <c r="J95" s="5"/>
    </row>
    <row r="96" spans="1:10" ht="12.95" customHeight="1">
      <c r="A96" s="18" t="s">
        <v>374</v>
      </c>
      <c r="B96" s="19" t="s">
        <v>375</v>
      </c>
      <c r="C96" s="15" t="s">
        <v>376</v>
      </c>
      <c r="D96" s="15" t="s">
        <v>336</v>
      </c>
      <c r="E96" s="20">
        <v>56338</v>
      </c>
      <c r="F96" s="21">
        <v>2522.1678000000002</v>
      </c>
      <c r="G96" s="22">
        <v>3.7000000000000002E-3</v>
      </c>
      <c r="H96" s="31"/>
      <c r="I96" s="24"/>
      <c r="J96" s="5"/>
    </row>
    <row r="97" spans="1:10" ht="12.95" customHeight="1">
      <c r="A97" s="18" t="s">
        <v>590</v>
      </c>
      <c r="B97" s="19" t="s">
        <v>591</v>
      </c>
      <c r="C97" s="15" t="s">
        <v>592</v>
      </c>
      <c r="D97" s="15" t="s">
        <v>329</v>
      </c>
      <c r="E97" s="20">
        <v>273204</v>
      </c>
      <c r="F97" s="21">
        <v>2476.4576999999999</v>
      </c>
      <c r="G97" s="22">
        <v>3.5999999999999999E-3</v>
      </c>
      <c r="H97" s="31"/>
      <c r="I97" s="24"/>
      <c r="J97" s="5"/>
    </row>
    <row r="98" spans="1:10" ht="12.95" customHeight="1">
      <c r="A98" s="18" t="s">
        <v>1192</v>
      </c>
      <c r="B98" s="19" t="s">
        <v>1193</v>
      </c>
      <c r="C98" s="15" t="s">
        <v>1194</v>
      </c>
      <c r="D98" s="15" t="s">
        <v>297</v>
      </c>
      <c r="E98" s="20">
        <v>254037</v>
      </c>
      <c r="F98" s="21">
        <v>2265.2478999999998</v>
      </c>
      <c r="G98" s="22">
        <v>3.3E-3</v>
      </c>
      <c r="H98" s="31"/>
      <c r="I98" s="24"/>
      <c r="J98" s="5"/>
    </row>
    <row r="99" spans="1:10" ht="12.95" customHeight="1">
      <c r="A99" s="18" t="s">
        <v>3610</v>
      </c>
      <c r="B99" s="19" t="s">
        <v>3611</v>
      </c>
      <c r="C99" s="15" t="s">
        <v>3612</v>
      </c>
      <c r="D99" s="15" t="s">
        <v>541</v>
      </c>
      <c r="E99" s="20">
        <v>109589</v>
      </c>
      <c r="F99" s="21">
        <v>2219.7800000000002</v>
      </c>
      <c r="G99" s="22">
        <v>3.3E-3</v>
      </c>
      <c r="H99" s="31"/>
      <c r="I99" s="24"/>
      <c r="J99" s="5"/>
    </row>
    <row r="100" spans="1:10" ht="12.95" customHeight="1">
      <c r="A100" s="18" t="s">
        <v>4037</v>
      </c>
      <c r="B100" s="19" t="s">
        <v>4038</v>
      </c>
      <c r="C100" s="15" t="s">
        <v>4039</v>
      </c>
      <c r="D100" s="15" t="s">
        <v>409</v>
      </c>
      <c r="E100" s="20">
        <v>146170</v>
      </c>
      <c r="F100" s="21">
        <v>2210.9674</v>
      </c>
      <c r="G100" s="22">
        <v>3.2000000000000002E-3</v>
      </c>
      <c r="H100" s="31"/>
      <c r="I100" s="24"/>
      <c r="J100" s="5"/>
    </row>
    <row r="101" spans="1:10" ht="12.95" customHeight="1">
      <c r="A101" s="18" t="s">
        <v>704</v>
      </c>
      <c r="B101" s="19" t="s">
        <v>705</v>
      </c>
      <c r="C101" s="15" t="s">
        <v>706</v>
      </c>
      <c r="D101" s="15" t="s">
        <v>321</v>
      </c>
      <c r="E101" s="20">
        <v>533987</v>
      </c>
      <c r="F101" s="21">
        <v>2187.7447000000002</v>
      </c>
      <c r="G101" s="22">
        <v>3.2000000000000002E-3</v>
      </c>
      <c r="H101" s="31"/>
      <c r="I101" s="24"/>
      <c r="J101" s="5"/>
    </row>
    <row r="102" spans="1:10" ht="12.95" customHeight="1">
      <c r="A102" s="18" t="s">
        <v>1386</v>
      </c>
      <c r="B102" s="19" t="s">
        <v>1387</v>
      </c>
      <c r="C102" s="15" t="s">
        <v>1388</v>
      </c>
      <c r="D102" s="15" t="s">
        <v>541</v>
      </c>
      <c r="E102" s="20">
        <v>40183</v>
      </c>
      <c r="F102" s="21">
        <v>2049.0517</v>
      </c>
      <c r="G102" s="22">
        <v>3.0000000000000001E-3</v>
      </c>
      <c r="H102" s="31"/>
      <c r="I102" s="24"/>
      <c r="J102" s="5"/>
    </row>
    <row r="103" spans="1:10" ht="12.95" customHeight="1">
      <c r="A103" s="18" t="s">
        <v>3249</v>
      </c>
      <c r="B103" s="19" t="s">
        <v>3250</v>
      </c>
      <c r="C103" s="15" t="s">
        <v>3251</v>
      </c>
      <c r="D103" s="15" t="s">
        <v>1042</v>
      </c>
      <c r="E103" s="20">
        <v>288917</v>
      </c>
      <c r="F103" s="21">
        <v>2004.6505999999999</v>
      </c>
      <c r="G103" s="22">
        <v>2.8999999999999998E-3</v>
      </c>
      <c r="H103" s="31"/>
      <c r="I103" s="24"/>
      <c r="J103" s="5"/>
    </row>
    <row r="104" spans="1:10" ht="12.95" customHeight="1">
      <c r="A104" s="18" t="s">
        <v>466</v>
      </c>
      <c r="B104" s="19" t="s">
        <v>467</v>
      </c>
      <c r="C104" s="15" t="s">
        <v>468</v>
      </c>
      <c r="D104" s="15" t="s">
        <v>321</v>
      </c>
      <c r="E104" s="20">
        <v>12642</v>
      </c>
      <c r="F104" s="21">
        <v>1998.3715</v>
      </c>
      <c r="G104" s="22">
        <v>2.8999999999999998E-3</v>
      </c>
      <c r="H104" s="31"/>
      <c r="I104" s="24"/>
      <c r="J104" s="5"/>
    </row>
    <row r="105" spans="1:10" ht="12.95" customHeight="1">
      <c r="A105" s="18" t="s">
        <v>353</v>
      </c>
      <c r="B105" s="19" t="s">
        <v>354</v>
      </c>
      <c r="C105" s="15" t="s">
        <v>355</v>
      </c>
      <c r="D105" s="15" t="s">
        <v>356</v>
      </c>
      <c r="E105" s="20">
        <v>270000</v>
      </c>
      <c r="F105" s="21">
        <v>1771.74</v>
      </c>
      <c r="G105" s="22">
        <v>2.5999999999999999E-3</v>
      </c>
      <c r="H105" s="31"/>
      <c r="I105" s="24"/>
      <c r="J105" s="5"/>
    </row>
    <row r="106" spans="1:10" ht="12.95" customHeight="1">
      <c r="A106" s="18" t="s">
        <v>1446</v>
      </c>
      <c r="B106" s="19" t="s">
        <v>1447</v>
      </c>
      <c r="C106" s="15" t="s">
        <v>1448</v>
      </c>
      <c r="D106" s="15" t="s">
        <v>1449</v>
      </c>
      <c r="E106" s="20">
        <v>419726</v>
      </c>
      <c r="F106" s="21">
        <v>1763.2689</v>
      </c>
      <c r="G106" s="22">
        <v>2.5999999999999999E-3</v>
      </c>
      <c r="H106" s="31"/>
      <c r="I106" s="24"/>
      <c r="J106" s="5"/>
    </row>
    <row r="107" spans="1:10" ht="12.95" customHeight="1">
      <c r="A107" s="18" t="s">
        <v>840</v>
      </c>
      <c r="B107" s="19" t="s">
        <v>841</v>
      </c>
      <c r="C107" s="15" t="s">
        <v>842</v>
      </c>
      <c r="D107" s="15" t="s">
        <v>325</v>
      </c>
      <c r="E107" s="20">
        <v>40697</v>
      </c>
      <c r="F107" s="21">
        <v>1741.1194</v>
      </c>
      <c r="G107" s="22">
        <v>2.5999999999999999E-3</v>
      </c>
      <c r="H107" s="31"/>
      <c r="I107" s="24"/>
      <c r="J107" s="5"/>
    </row>
    <row r="108" spans="1:10" ht="12.95" customHeight="1">
      <c r="A108" s="18" t="s">
        <v>563</v>
      </c>
      <c r="B108" s="19" t="s">
        <v>564</v>
      </c>
      <c r="C108" s="15" t="s">
        <v>565</v>
      </c>
      <c r="D108" s="15" t="s">
        <v>524</v>
      </c>
      <c r="E108" s="20">
        <v>59052</v>
      </c>
      <c r="F108" s="21">
        <v>1706.4552000000001</v>
      </c>
      <c r="G108" s="22">
        <v>2.5000000000000001E-3</v>
      </c>
      <c r="H108" s="31"/>
      <c r="I108" s="24"/>
      <c r="J108" s="5"/>
    </row>
    <row r="109" spans="1:10" ht="12.95" customHeight="1">
      <c r="A109" s="18" t="s">
        <v>502</v>
      </c>
      <c r="B109" s="19" t="s">
        <v>503</v>
      </c>
      <c r="C109" s="15" t="s">
        <v>504</v>
      </c>
      <c r="D109" s="15" t="s">
        <v>244</v>
      </c>
      <c r="E109" s="20">
        <v>800000</v>
      </c>
      <c r="F109" s="21">
        <v>1686.24</v>
      </c>
      <c r="G109" s="22">
        <v>2.5000000000000001E-3</v>
      </c>
      <c r="H109" s="31"/>
      <c r="I109" s="24"/>
      <c r="J109" s="5"/>
    </row>
    <row r="110" spans="1:10" ht="12.95" customHeight="1">
      <c r="A110" s="18" t="s">
        <v>658</v>
      </c>
      <c r="B110" s="19" t="s">
        <v>659</v>
      </c>
      <c r="C110" s="15" t="s">
        <v>660</v>
      </c>
      <c r="D110" s="15" t="s">
        <v>293</v>
      </c>
      <c r="E110" s="20">
        <v>50429</v>
      </c>
      <c r="F110" s="21">
        <v>1676.3607999999999</v>
      </c>
      <c r="G110" s="22">
        <v>2.5000000000000001E-3</v>
      </c>
      <c r="H110" s="31"/>
      <c r="I110" s="24"/>
      <c r="J110" s="5"/>
    </row>
    <row r="111" spans="1:10" ht="12.95" customHeight="1">
      <c r="A111" s="18" t="s">
        <v>436</v>
      </c>
      <c r="B111" s="19" t="s">
        <v>437</v>
      </c>
      <c r="C111" s="15" t="s">
        <v>438</v>
      </c>
      <c r="D111" s="15" t="s">
        <v>405</v>
      </c>
      <c r="E111" s="20">
        <v>20416</v>
      </c>
      <c r="F111" s="21">
        <v>1543.6231</v>
      </c>
      <c r="G111" s="22">
        <v>2.3E-3</v>
      </c>
      <c r="H111" s="31"/>
      <c r="I111" s="24"/>
      <c r="J111" s="5"/>
    </row>
    <row r="112" spans="1:10" ht="12.95" customHeight="1">
      <c r="A112" s="18" t="s">
        <v>4040</v>
      </c>
      <c r="B112" s="19" t="s">
        <v>4041</v>
      </c>
      <c r="C112" s="15" t="s">
        <v>4042</v>
      </c>
      <c r="D112" s="15" t="s">
        <v>255</v>
      </c>
      <c r="E112" s="20">
        <v>216518</v>
      </c>
      <c r="F112" s="21">
        <v>1519.7398000000001</v>
      </c>
      <c r="G112" s="22">
        <v>2.2000000000000001E-3</v>
      </c>
      <c r="H112" s="31"/>
      <c r="I112" s="24"/>
      <c r="J112" s="5"/>
    </row>
    <row r="113" spans="1:10" ht="12.95" customHeight="1">
      <c r="A113" s="18" t="s">
        <v>1076</v>
      </c>
      <c r="B113" s="19" t="s">
        <v>1077</v>
      </c>
      <c r="C113" s="15" t="s">
        <v>1078</v>
      </c>
      <c r="D113" s="15" t="s">
        <v>901</v>
      </c>
      <c r="E113" s="20">
        <v>146363</v>
      </c>
      <c r="F113" s="21">
        <v>1373.6168</v>
      </c>
      <c r="G113" s="22">
        <v>2E-3</v>
      </c>
      <c r="H113" s="31"/>
      <c r="I113" s="24"/>
      <c r="J113" s="5"/>
    </row>
    <row r="114" spans="1:10" ht="12.95" customHeight="1">
      <c r="A114" s="18" t="s">
        <v>1147</v>
      </c>
      <c r="B114" s="19" t="s">
        <v>1148</v>
      </c>
      <c r="C114" s="15" t="s">
        <v>1149</v>
      </c>
      <c r="D114" s="15" t="s">
        <v>520</v>
      </c>
      <c r="E114" s="20">
        <v>65157</v>
      </c>
      <c r="F114" s="21">
        <v>1369.6001000000001</v>
      </c>
      <c r="G114" s="22">
        <v>2E-3</v>
      </c>
      <c r="H114" s="31"/>
      <c r="I114" s="24"/>
      <c r="J114" s="5"/>
    </row>
    <row r="115" spans="1:10" ht="12.95" customHeight="1">
      <c r="A115" s="18" t="s">
        <v>538</v>
      </c>
      <c r="B115" s="19" t="s">
        <v>539</v>
      </c>
      <c r="C115" s="15" t="s">
        <v>540</v>
      </c>
      <c r="D115" s="15" t="s">
        <v>541</v>
      </c>
      <c r="E115" s="20">
        <v>738650</v>
      </c>
      <c r="F115" s="21">
        <v>1200.0108</v>
      </c>
      <c r="G115" s="22">
        <v>1.8E-3</v>
      </c>
      <c r="H115" s="31"/>
      <c r="I115" s="24"/>
      <c r="J115" s="5"/>
    </row>
    <row r="116" spans="1:10" ht="12.95" customHeight="1">
      <c r="A116" s="18" t="s">
        <v>825</v>
      </c>
      <c r="B116" s="19" t="s">
        <v>826</v>
      </c>
      <c r="C116" s="15" t="s">
        <v>827</v>
      </c>
      <c r="D116" s="15" t="s">
        <v>270</v>
      </c>
      <c r="E116" s="20">
        <v>12307469</v>
      </c>
      <c r="F116" s="21">
        <v>1028.9043999999999</v>
      </c>
      <c r="G116" s="22">
        <v>1.5E-3</v>
      </c>
      <c r="H116" s="31"/>
      <c r="I116" s="24"/>
      <c r="J116" s="5"/>
    </row>
    <row r="117" spans="1:10" ht="12.95" customHeight="1">
      <c r="A117" s="18" t="s">
        <v>445</v>
      </c>
      <c r="B117" s="19" t="s">
        <v>446</v>
      </c>
      <c r="C117" s="15" t="s">
        <v>447</v>
      </c>
      <c r="D117" s="15" t="s">
        <v>301</v>
      </c>
      <c r="E117" s="20">
        <v>11686</v>
      </c>
      <c r="F117" s="21">
        <v>964.71439999999996</v>
      </c>
      <c r="G117" s="22">
        <v>1.4E-3</v>
      </c>
      <c r="H117" s="31"/>
      <c r="I117" s="24"/>
      <c r="J117" s="5"/>
    </row>
    <row r="118" spans="1:10" ht="12.95" customHeight="1">
      <c r="A118" s="18" t="s">
        <v>1317</v>
      </c>
      <c r="B118" s="19" t="s">
        <v>1318</v>
      </c>
      <c r="C118" s="15" t="s">
        <v>1319</v>
      </c>
      <c r="D118" s="15" t="s">
        <v>263</v>
      </c>
      <c r="E118" s="20">
        <v>60562</v>
      </c>
      <c r="F118" s="21">
        <v>892.62329999999997</v>
      </c>
      <c r="G118" s="22">
        <v>1.2999999999999999E-3</v>
      </c>
      <c r="H118" s="31"/>
      <c r="I118" s="24"/>
      <c r="J118" s="5"/>
    </row>
    <row r="119" spans="1:10" ht="12.95" customHeight="1">
      <c r="A119" s="18" t="s">
        <v>951</v>
      </c>
      <c r="B119" s="19" t="s">
        <v>952</v>
      </c>
      <c r="C119" s="15" t="s">
        <v>953</v>
      </c>
      <c r="D119" s="15" t="s">
        <v>321</v>
      </c>
      <c r="E119" s="20">
        <v>162125</v>
      </c>
      <c r="F119" s="21">
        <v>800.41110000000003</v>
      </c>
      <c r="G119" s="22">
        <v>1.1999999999999999E-3</v>
      </c>
      <c r="H119" s="31"/>
      <c r="I119" s="24"/>
      <c r="J119" s="5"/>
    </row>
    <row r="120" spans="1:10" ht="12.95" customHeight="1">
      <c r="A120" s="18" t="s">
        <v>4043</v>
      </c>
      <c r="B120" s="19" t="s">
        <v>4044</v>
      </c>
      <c r="C120" s="15" t="s">
        <v>4045</v>
      </c>
      <c r="D120" s="15" t="s">
        <v>321</v>
      </c>
      <c r="E120" s="20">
        <v>77375</v>
      </c>
      <c r="F120" s="21">
        <v>653.35450000000003</v>
      </c>
      <c r="G120" s="22">
        <v>1E-3</v>
      </c>
      <c r="H120" s="31"/>
      <c r="I120" s="24"/>
      <c r="J120" s="5"/>
    </row>
    <row r="121" spans="1:10" ht="12.95" customHeight="1">
      <c r="A121" s="18" t="s">
        <v>996</v>
      </c>
      <c r="B121" s="19" t="s">
        <v>997</v>
      </c>
      <c r="C121" s="15" t="s">
        <v>998</v>
      </c>
      <c r="D121" s="15" t="s">
        <v>405</v>
      </c>
      <c r="E121" s="20">
        <v>4368</v>
      </c>
      <c r="F121" s="21">
        <v>523.22310000000004</v>
      </c>
      <c r="G121" s="22">
        <v>8.0000000000000004E-4</v>
      </c>
      <c r="H121" s="31"/>
      <c r="I121" s="24"/>
      <c r="J121" s="5"/>
    </row>
    <row r="122" spans="1:10" ht="12.95" customHeight="1">
      <c r="A122" s="18" t="s">
        <v>1168</v>
      </c>
      <c r="B122" s="19" t="s">
        <v>1169</v>
      </c>
      <c r="C122" s="15" t="s">
        <v>1170</v>
      </c>
      <c r="D122" s="15" t="s">
        <v>885</v>
      </c>
      <c r="E122" s="20">
        <v>1052</v>
      </c>
      <c r="F122" s="21">
        <v>429.58580000000001</v>
      </c>
      <c r="G122" s="22">
        <v>5.9999999999999995E-4</v>
      </c>
      <c r="H122" s="31"/>
      <c r="I122" s="24"/>
      <c r="J122" s="5"/>
    </row>
    <row r="123" spans="1:10" ht="12.95" customHeight="1">
      <c r="A123" s="5"/>
      <c r="B123" s="14" t="s">
        <v>179</v>
      </c>
      <c r="C123" s="15"/>
      <c r="D123" s="15"/>
      <c r="E123" s="15"/>
      <c r="F123" s="25">
        <v>629581.66540000006</v>
      </c>
      <c r="G123" s="26">
        <v>0.92490000000000006</v>
      </c>
      <c r="H123" s="27"/>
      <c r="I123" s="28"/>
      <c r="J123" s="5"/>
    </row>
    <row r="124" spans="1:10" ht="12.95" customHeight="1">
      <c r="A124" s="5"/>
      <c r="B124" s="29" t="s">
        <v>1795</v>
      </c>
      <c r="C124" s="2"/>
      <c r="D124" s="2"/>
      <c r="E124" s="2"/>
      <c r="F124" s="27" t="s">
        <v>181</v>
      </c>
      <c r="G124" s="27" t="s">
        <v>181</v>
      </c>
      <c r="H124" s="27"/>
      <c r="I124" s="28"/>
      <c r="J124" s="5"/>
    </row>
    <row r="125" spans="1:10" ht="12.95" customHeight="1">
      <c r="A125" s="5"/>
      <c r="B125" s="29" t="s">
        <v>179</v>
      </c>
      <c r="C125" s="2"/>
      <c r="D125" s="2"/>
      <c r="E125" s="2"/>
      <c r="F125" s="27" t="s">
        <v>181</v>
      </c>
      <c r="G125" s="27" t="s">
        <v>181</v>
      </c>
      <c r="H125" s="27"/>
      <c r="I125" s="28"/>
      <c r="J125" s="5"/>
    </row>
    <row r="126" spans="1:10" ht="12.95" customHeight="1">
      <c r="A126" s="5"/>
      <c r="B126" s="29" t="s">
        <v>182</v>
      </c>
      <c r="C126" s="30"/>
      <c r="D126" s="2"/>
      <c r="E126" s="30"/>
      <c r="F126" s="25">
        <v>629581.66540000006</v>
      </c>
      <c r="G126" s="26">
        <v>0.92490000000000006</v>
      </c>
      <c r="H126" s="27"/>
      <c r="I126" s="28"/>
      <c r="J126" s="5"/>
    </row>
    <row r="127" spans="1:10" ht="12.95" customHeight="1">
      <c r="A127" s="5"/>
      <c r="B127" s="14" t="s">
        <v>183</v>
      </c>
      <c r="C127" s="15"/>
      <c r="D127" s="15"/>
      <c r="E127" s="15"/>
      <c r="F127" s="15"/>
      <c r="G127" s="15"/>
      <c r="H127" s="16"/>
      <c r="I127" s="17"/>
      <c r="J127" s="5"/>
    </row>
    <row r="128" spans="1:10" ht="12.95" customHeight="1">
      <c r="A128" s="18" t="s">
        <v>184</v>
      </c>
      <c r="B128" s="19" t="s">
        <v>185</v>
      </c>
      <c r="C128" s="15"/>
      <c r="D128" s="15"/>
      <c r="E128" s="20"/>
      <c r="F128" s="21">
        <v>44587.281799999997</v>
      </c>
      <c r="G128" s="22">
        <v>6.5500000000000003E-2</v>
      </c>
      <c r="H128" s="23">
        <v>6.6456759849860714E-2</v>
      </c>
      <c r="I128" s="24"/>
      <c r="J128" s="5"/>
    </row>
    <row r="129" spans="1:10" ht="12.95" customHeight="1">
      <c r="A129" s="5"/>
      <c r="B129" s="14" t="s">
        <v>179</v>
      </c>
      <c r="C129" s="15"/>
      <c r="D129" s="15"/>
      <c r="E129" s="15"/>
      <c r="F129" s="25">
        <v>44587.281799999997</v>
      </c>
      <c r="G129" s="26">
        <v>6.5500000000000003E-2</v>
      </c>
      <c r="H129" s="27"/>
      <c r="I129" s="28"/>
      <c r="J129" s="5"/>
    </row>
    <row r="130" spans="1:10" ht="12.95" customHeight="1">
      <c r="A130" s="5"/>
      <c r="B130" s="29" t="s">
        <v>182</v>
      </c>
      <c r="C130" s="30"/>
      <c r="D130" s="2"/>
      <c r="E130" s="30"/>
      <c r="F130" s="25">
        <v>44587.281799999997</v>
      </c>
      <c r="G130" s="26">
        <v>6.5500000000000003E-2</v>
      </c>
      <c r="H130" s="27"/>
      <c r="I130" s="28"/>
      <c r="J130" s="5"/>
    </row>
    <row r="131" spans="1:10" ht="12.95" customHeight="1">
      <c r="A131" s="5"/>
      <c r="B131" s="29" t="s">
        <v>187</v>
      </c>
      <c r="C131" s="15"/>
      <c r="D131" s="2"/>
      <c r="E131" s="15"/>
      <c r="F131" s="32">
        <v>6565.1127999999999</v>
      </c>
      <c r="G131" s="26">
        <v>9.5999999999999992E-3</v>
      </c>
      <c r="H131" s="27"/>
      <c r="I131" s="28"/>
      <c r="J131" s="5"/>
    </row>
    <row r="132" spans="1:10" ht="12.95" customHeight="1">
      <c r="A132" s="5"/>
      <c r="B132" s="33" t="s">
        <v>188</v>
      </c>
      <c r="C132" s="34"/>
      <c r="D132" s="34"/>
      <c r="E132" s="34"/>
      <c r="F132" s="35">
        <v>680734.06</v>
      </c>
      <c r="G132" s="36">
        <v>1</v>
      </c>
      <c r="H132" s="37"/>
      <c r="I132" s="38"/>
      <c r="J132" s="5"/>
    </row>
    <row r="133" spans="1:10" ht="12.95" customHeight="1">
      <c r="A133" s="5"/>
      <c r="B133" s="7"/>
      <c r="C133" s="5"/>
      <c r="D133" s="5"/>
      <c r="E133" s="5"/>
      <c r="F133" s="5"/>
      <c r="G133" s="5"/>
      <c r="H133" s="5"/>
      <c r="I133" s="5"/>
      <c r="J133" s="5"/>
    </row>
    <row r="134" spans="1:10" ht="12.95" customHeight="1">
      <c r="A134" s="5"/>
      <c r="B134" s="4" t="s">
        <v>189</v>
      </c>
      <c r="C134" s="5"/>
      <c r="D134" s="5"/>
      <c r="E134" s="5"/>
      <c r="F134" s="5"/>
      <c r="G134" s="5"/>
      <c r="H134" s="5"/>
      <c r="I134" s="5"/>
      <c r="J134" s="5"/>
    </row>
    <row r="135" spans="1:10" ht="12.95" customHeight="1">
      <c r="A135" s="5"/>
      <c r="B135" s="4" t="s">
        <v>237</v>
      </c>
      <c r="C135" s="5"/>
      <c r="D135" s="5"/>
      <c r="E135" s="5"/>
      <c r="F135" s="5"/>
      <c r="G135" s="5"/>
      <c r="H135" s="5"/>
      <c r="I135" s="5"/>
      <c r="J135" s="5"/>
    </row>
    <row r="136" spans="1:10" ht="12.95" customHeight="1">
      <c r="A136" s="5"/>
      <c r="B136" s="4" t="s">
        <v>191</v>
      </c>
      <c r="C136" s="5"/>
      <c r="D136" s="5"/>
      <c r="E136" s="5"/>
      <c r="F136" s="5"/>
      <c r="G136" s="5"/>
      <c r="H136" s="5"/>
      <c r="I136" s="5"/>
      <c r="J136" s="5"/>
    </row>
    <row r="137" spans="1:10" ht="26.1" customHeight="1">
      <c r="A137" s="5"/>
      <c r="B137" s="83" t="s">
        <v>192</v>
      </c>
      <c r="C137" s="83"/>
      <c r="D137" s="83"/>
      <c r="E137" s="83"/>
      <c r="F137" s="83"/>
      <c r="G137" s="83"/>
      <c r="H137" s="83"/>
      <c r="I137" s="83"/>
      <c r="J137" s="5"/>
    </row>
    <row r="138" spans="1:10" ht="12.95" customHeight="1">
      <c r="A138" s="5"/>
      <c r="B138" s="83" t="s">
        <v>193</v>
      </c>
      <c r="C138" s="83"/>
      <c r="D138" s="83"/>
      <c r="E138" s="83"/>
      <c r="F138" s="83"/>
      <c r="G138" s="83"/>
      <c r="H138" s="83"/>
      <c r="I138" s="83"/>
      <c r="J138" s="5"/>
    </row>
    <row r="139" spans="1:10" ht="12.95" customHeight="1">
      <c r="A139" s="5"/>
      <c r="B139" s="83"/>
      <c r="C139" s="83"/>
      <c r="D139" s="83"/>
      <c r="E139" s="83"/>
      <c r="F139" s="83"/>
      <c r="G139" s="83"/>
      <c r="H139" s="83"/>
      <c r="I139" s="83"/>
      <c r="J139" s="5"/>
    </row>
    <row r="140" spans="1:10" ht="12.95" customHeight="1">
      <c r="A140" s="5"/>
      <c r="B140" s="83"/>
      <c r="C140" s="83"/>
      <c r="D140" s="83"/>
      <c r="E140" s="83"/>
      <c r="F140" s="83"/>
      <c r="G140" s="83"/>
      <c r="H140" s="83"/>
      <c r="I140" s="83"/>
      <c r="J140" s="5"/>
    </row>
    <row r="141" spans="1:10" ht="12.95" customHeight="1">
      <c r="A141" s="5"/>
      <c r="B141" s="83"/>
      <c r="C141" s="83"/>
      <c r="D141" s="83"/>
      <c r="E141" s="83"/>
      <c r="F141" s="83"/>
      <c r="G141" s="83"/>
      <c r="H141" s="83"/>
      <c r="I141" s="83"/>
      <c r="J141" s="5"/>
    </row>
    <row r="142" spans="1:10" ht="12.95" customHeight="1">
      <c r="A142" s="5"/>
      <c r="B142" s="83"/>
      <c r="C142" s="83"/>
      <c r="D142" s="83"/>
      <c r="E142" s="83"/>
      <c r="F142" s="83"/>
      <c r="G142" s="83"/>
      <c r="H142" s="83"/>
      <c r="I142" s="83"/>
      <c r="J142" s="5"/>
    </row>
    <row r="143" spans="1:10" ht="12.95" customHeight="1">
      <c r="A143" s="5"/>
      <c r="B143" s="5"/>
      <c r="C143" s="84" t="s">
        <v>4046</v>
      </c>
      <c r="D143" s="84"/>
      <c r="E143" s="84"/>
      <c r="F143" s="84"/>
      <c r="G143" s="5"/>
      <c r="H143" s="5"/>
      <c r="I143" s="5"/>
      <c r="J143" s="5"/>
    </row>
    <row r="144" spans="1:10" ht="12.95" customHeight="1">
      <c r="A144" s="5"/>
      <c r="B144" s="39" t="s">
        <v>197</v>
      </c>
      <c r="C144" s="84" t="s">
        <v>198</v>
      </c>
      <c r="D144" s="84"/>
      <c r="E144" s="84"/>
      <c r="F144" s="84"/>
      <c r="G144" s="5"/>
      <c r="H144" s="5"/>
      <c r="I144" s="5"/>
      <c r="J144" s="5"/>
    </row>
    <row r="145" spans="1:10" ht="120.95" customHeight="1">
      <c r="A145" s="5"/>
      <c r="B145" s="40"/>
      <c r="C145" s="85"/>
      <c r="D145" s="85"/>
      <c r="E145" s="5"/>
      <c r="F145" s="5"/>
      <c r="G145" s="5"/>
      <c r="H145" s="5"/>
      <c r="I145" s="5"/>
      <c r="J145" s="5"/>
    </row>
  </sheetData>
  <mergeCells count="9">
    <mergeCell ref="B142:I142"/>
    <mergeCell ref="C143:F143"/>
    <mergeCell ref="C144:F144"/>
    <mergeCell ref="C145:D145"/>
    <mergeCell ref="B137:I137"/>
    <mergeCell ref="B138:I138"/>
    <mergeCell ref="B139:I139"/>
    <mergeCell ref="B140:I140"/>
    <mergeCell ref="B141:I141"/>
  </mergeCells>
  <hyperlinks>
    <hyperlink ref="A1" location="AxisMulticapFund" display="AXISMLC" xr:uid="{00000000-0004-0000-2F00-000000000000}"/>
    <hyperlink ref="B1" location="AxisMulticapFund" display="Axis Multicap Fund" xr:uid="{00000000-0004-0000-2F00-000001000000}"/>
  </hyperlinks>
  <pageMargins left="0" right="0" top="0" bottom="0" header="0" footer="0"/>
  <pageSetup orientation="landscape"/>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8">
    <outlinePr summaryBelow="0"/>
  </sheetPr>
  <dimension ref="A1:J91"/>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95</v>
      </c>
      <c r="B1" s="4" t="s">
        <v>96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245</v>
      </c>
      <c r="B7" s="19" t="s">
        <v>246</v>
      </c>
      <c r="C7" s="15" t="s">
        <v>247</v>
      </c>
      <c r="D7" s="15" t="s">
        <v>244</v>
      </c>
      <c r="E7" s="20">
        <v>8310359</v>
      </c>
      <c r="F7" s="21">
        <v>108042.9774</v>
      </c>
      <c r="G7" s="22">
        <v>8.4000000000000005E-2</v>
      </c>
      <c r="H7" s="31"/>
      <c r="I7" s="24"/>
      <c r="J7" s="5"/>
    </row>
    <row r="8" spans="1:10" ht="12.95" customHeight="1">
      <c r="A8" s="18" t="s">
        <v>241</v>
      </c>
      <c r="B8" s="19" t="s">
        <v>242</v>
      </c>
      <c r="C8" s="15" t="s">
        <v>243</v>
      </c>
      <c r="D8" s="15" t="s">
        <v>244</v>
      </c>
      <c r="E8" s="20">
        <v>4672496</v>
      </c>
      <c r="F8" s="21">
        <v>83920.364400000006</v>
      </c>
      <c r="G8" s="22">
        <v>6.5299999999999997E-2</v>
      </c>
      <c r="H8" s="31"/>
      <c r="I8" s="24"/>
      <c r="J8" s="5"/>
    </row>
    <row r="9" spans="1:10" ht="12.95" customHeight="1">
      <c r="A9" s="18" t="s">
        <v>267</v>
      </c>
      <c r="B9" s="19" t="s">
        <v>268</v>
      </c>
      <c r="C9" s="15" t="s">
        <v>269</v>
      </c>
      <c r="D9" s="15" t="s">
        <v>270</v>
      </c>
      <c r="E9" s="20">
        <v>3368755</v>
      </c>
      <c r="F9" s="21">
        <v>54814.697</v>
      </c>
      <c r="G9" s="22">
        <v>4.2599999999999999E-2</v>
      </c>
      <c r="H9" s="31"/>
      <c r="I9" s="24"/>
      <c r="J9" s="5"/>
    </row>
    <row r="10" spans="1:10" ht="12.95" customHeight="1">
      <c r="A10" s="18" t="s">
        <v>309</v>
      </c>
      <c r="B10" s="19" t="s">
        <v>310</v>
      </c>
      <c r="C10" s="15" t="s">
        <v>311</v>
      </c>
      <c r="D10" s="15" t="s">
        <v>301</v>
      </c>
      <c r="E10" s="20">
        <v>805399</v>
      </c>
      <c r="F10" s="21">
        <v>54730.083599999998</v>
      </c>
      <c r="G10" s="22">
        <v>4.2599999999999999E-2</v>
      </c>
      <c r="H10" s="31"/>
      <c r="I10" s="24"/>
      <c r="J10" s="5"/>
    </row>
    <row r="11" spans="1:10" ht="12.95" customHeight="1">
      <c r="A11" s="18" t="s">
        <v>294</v>
      </c>
      <c r="B11" s="19" t="s">
        <v>295</v>
      </c>
      <c r="C11" s="15" t="s">
        <v>296</v>
      </c>
      <c r="D11" s="15" t="s">
        <v>297</v>
      </c>
      <c r="E11" s="20">
        <v>807818</v>
      </c>
      <c r="F11" s="21">
        <v>53121.303899999999</v>
      </c>
      <c r="G11" s="22">
        <v>4.1300000000000003E-2</v>
      </c>
      <c r="H11" s="31"/>
      <c r="I11" s="24"/>
      <c r="J11" s="5"/>
    </row>
    <row r="12" spans="1:10" ht="12.95" customHeight="1">
      <c r="A12" s="18" t="s">
        <v>252</v>
      </c>
      <c r="B12" s="19" t="s">
        <v>253</v>
      </c>
      <c r="C12" s="15" t="s">
        <v>254</v>
      </c>
      <c r="D12" s="15" t="s">
        <v>255</v>
      </c>
      <c r="E12" s="20">
        <v>2747793</v>
      </c>
      <c r="F12" s="21">
        <v>51049.872300000003</v>
      </c>
      <c r="G12" s="22">
        <v>3.9699999999999999E-2</v>
      </c>
      <c r="H12" s="31"/>
      <c r="I12" s="24"/>
      <c r="J12" s="5"/>
    </row>
    <row r="13" spans="1:10" ht="12.95" customHeight="1">
      <c r="A13" s="18" t="s">
        <v>264</v>
      </c>
      <c r="B13" s="19" t="s">
        <v>265</v>
      </c>
      <c r="C13" s="15" t="s">
        <v>266</v>
      </c>
      <c r="D13" s="15" t="s">
        <v>255</v>
      </c>
      <c r="E13" s="20">
        <v>871897</v>
      </c>
      <c r="F13" s="21">
        <v>37237.413</v>
      </c>
      <c r="G13" s="22">
        <v>2.9000000000000001E-2</v>
      </c>
      <c r="H13" s="31"/>
      <c r="I13" s="24"/>
      <c r="J13" s="5"/>
    </row>
    <row r="14" spans="1:10" ht="12.95" customHeight="1">
      <c r="A14" s="18" t="s">
        <v>333</v>
      </c>
      <c r="B14" s="19" t="s">
        <v>334</v>
      </c>
      <c r="C14" s="15" t="s">
        <v>335</v>
      </c>
      <c r="D14" s="15" t="s">
        <v>336</v>
      </c>
      <c r="E14" s="20">
        <v>11788313</v>
      </c>
      <c r="F14" s="21">
        <v>36308.004000000001</v>
      </c>
      <c r="G14" s="22">
        <v>2.8199999999999999E-2</v>
      </c>
      <c r="H14" s="31"/>
      <c r="I14" s="24"/>
      <c r="J14" s="5"/>
    </row>
    <row r="15" spans="1:10" ht="12.95" customHeight="1">
      <c r="A15" s="18" t="s">
        <v>322</v>
      </c>
      <c r="B15" s="19" t="s">
        <v>323</v>
      </c>
      <c r="C15" s="15" t="s">
        <v>324</v>
      </c>
      <c r="D15" s="15" t="s">
        <v>325</v>
      </c>
      <c r="E15" s="20">
        <v>318914</v>
      </c>
      <c r="F15" s="21">
        <v>35725.224699999999</v>
      </c>
      <c r="G15" s="22">
        <v>2.7799999999999998E-2</v>
      </c>
      <c r="H15" s="31"/>
      <c r="I15" s="24"/>
      <c r="J15" s="5"/>
    </row>
    <row r="16" spans="1:10" ht="12.95" customHeight="1">
      <c r="A16" s="18" t="s">
        <v>930</v>
      </c>
      <c r="B16" s="19" t="s">
        <v>931</v>
      </c>
      <c r="C16" s="15" t="s">
        <v>932</v>
      </c>
      <c r="D16" s="15" t="s">
        <v>409</v>
      </c>
      <c r="E16" s="20">
        <v>6041410</v>
      </c>
      <c r="F16" s="21">
        <v>35617.132700000002</v>
      </c>
      <c r="G16" s="22">
        <v>2.7699999999999999E-2</v>
      </c>
      <c r="H16" s="31"/>
      <c r="I16" s="24"/>
      <c r="J16" s="5"/>
    </row>
    <row r="17" spans="1:10" ht="12.95" customHeight="1">
      <c r="A17" s="18" t="s">
        <v>277</v>
      </c>
      <c r="B17" s="19" t="s">
        <v>278</v>
      </c>
      <c r="C17" s="15" t="s">
        <v>279</v>
      </c>
      <c r="D17" s="15" t="s">
        <v>280</v>
      </c>
      <c r="E17" s="20">
        <v>1158411</v>
      </c>
      <c r="F17" s="21">
        <v>34359.628700000001</v>
      </c>
      <c r="G17" s="22">
        <v>2.6700000000000002E-2</v>
      </c>
      <c r="H17" s="31"/>
      <c r="I17" s="24"/>
      <c r="J17" s="5"/>
    </row>
    <row r="18" spans="1:10" ht="12.95" customHeight="1">
      <c r="A18" s="18" t="s">
        <v>298</v>
      </c>
      <c r="B18" s="19" t="s">
        <v>299</v>
      </c>
      <c r="C18" s="15" t="s">
        <v>300</v>
      </c>
      <c r="D18" s="15" t="s">
        <v>301</v>
      </c>
      <c r="E18" s="20">
        <v>11204167</v>
      </c>
      <c r="F18" s="21">
        <v>31344.777600000001</v>
      </c>
      <c r="G18" s="22">
        <v>2.4400000000000002E-2</v>
      </c>
      <c r="H18" s="31"/>
      <c r="I18" s="24"/>
      <c r="J18" s="5"/>
    </row>
    <row r="19" spans="1:10" ht="12.95" customHeight="1">
      <c r="A19" s="18" t="s">
        <v>861</v>
      </c>
      <c r="B19" s="19" t="s">
        <v>862</v>
      </c>
      <c r="C19" s="15" t="s">
        <v>863</v>
      </c>
      <c r="D19" s="15" t="s">
        <v>405</v>
      </c>
      <c r="E19" s="20">
        <v>297434</v>
      </c>
      <c r="F19" s="21">
        <v>30044.849399999999</v>
      </c>
      <c r="G19" s="22">
        <v>2.3400000000000001E-2</v>
      </c>
      <c r="H19" s="31"/>
      <c r="I19" s="24"/>
      <c r="J19" s="5"/>
    </row>
    <row r="20" spans="1:10" ht="12.95" customHeight="1">
      <c r="A20" s="18" t="s">
        <v>714</v>
      </c>
      <c r="B20" s="19" t="s">
        <v>715</v>
      </c>
      <c r="C20" s="15" t="s">
        <v>716</v>
      </c>
      <c r="D20" s="15" t="s">
        <v>305</v>
      </c>
      <c r="E20" s="20">
        <v>1982659</v>
      </c>
      <c r="F20" s="21">
        <v>29952.029500000001</v>
      </c>
      <c r="G20" s="22">
        <v>2.3300000000000001E-2</v>
      </c>
      <c r="H20" s="31"/>
      <c r="I20" s="24"/>
      <c r="J20" s="5"/>
    </row>
    <row r="21" spans="1:10" ht="12.95" customHeight="1">
      <c r="A21" s="18" t="s">
        <v>306</v>
      </c>
      <c r="B21" s="19" t="s">
        <v>307</v>
      </c>
      <c r="C21" s="15" t="s">
        <v>308</v>
      </c>
      <c r="D21" s="15" t="s">
        <v>280</v>
      </c>
      <c r="E21" s="20">
        <v>3784998</v>
      </c>
      <c r="F21" s="21">
        <v>29767.1168</v>
      </c>
      <c r="G21" s="22">
        <v>2.3199999999999998E-2</v>
      </c>
      <c r="H21" s="31"/>
      <c r="I21" s="24"/>
      <c r="J21" s="5"/>
    </row>
    <row r="22" spans="1:10" ht="12.95" customHeight="1">
      <c r="A22" s="18" t="s">
        <v>390</v>
      </c>
      <c r="B22" s="19" t="s">
        <v>391</v>
      </c>
      <c r="C22" s="15" t="s">
        <v>392</v>
      </c>
      <c r="D22" s="15" t="s">
        <v>393</v>
      </c>
      <c r="E22" s="20">
        <v>666280</v>
      </c>
      <c r="F22" s="21">
        <v>29175.734899999999</v>
      </c>
      <c r="G22" s="22">
        <v>2.2700000000000001E-2</v>
      </c>
      <c r="H22" s="31"/>
      <c r="I22" s="24"/>
      <c r="J22" s="5"/>
    </row>
    <row r="23" spans="1:10" ht="12.95" customHeight="1">
      <c r="A23" s="18" t="s">
        <v>462</v>
      </c>
      <c r="B23" s="19" t="s">
        <v>463</v>
      </c>
      <c r="C23" s="15" t="s">
        <v>464</v>
      </c>
      <c r="D23" s="15" t="s">
        <v>465</v>
      </c>
      <c r="E23" s="20">
        <v>1415373</v>
      </c>
      <c r="F23" s="21">
        <v>26805.749199999998</v>
      </c>
      <c r="G23" s="22">
        <v>2.0899999999999998E-2</v>
      </c>
      <c r="H23" s="31"/>
      <c r="I23" s="24"/>
      <c r="J23" s="5"/>
    </row>
    <row r="24" spans="1:10" ht="12.95" customHeight="1">
      <c r="A24" s="18" t="s">
        <v>398</v>
      </c>
      <c r="B24" s="19" t="s">
        <v>399</v>
      </c>
      <c r="C24" s="15" t="s">
        <v>400</v>
      </c>
      <c r="D24" s="15" t="s">
        <v>401</v>
      </c>
      <c r="E24" s="20">
        <v>4249038</v>
      </c>
      <c r="F24" s="21">
        <v>26395.024099999999</v>
      </c>
      <c r="G24" s="22">
        <v>2.0500000000000001E-2</v>
      </c>
      <c r="H24" s="31"/>
      <c r="I24" s="24"/>
      <c r="J24" s="5"/>
    </row>
    <row r="25" spans="1:10" ht="12.95" customHeight="1">
      <c r="A25" s="18" t="s">
        <v>849</v>
      </c>
      <c r="B25" s="19" t="s">
        <v>850</v>
      </c>
      <c r="C25" s="15" t="s">
        <v>851</v>
      </c>
      <c r="D25" s="15" t="s">
        <v>498</v>
      </c>
      <c r="E25" s="20">
        <v>2108828</v>
      </c>
      <c r="F25" s="21">
        <v>26168.4467</v>
      </c>
      <c r="G25" s="22">
        <v>2.0400000000000001E-2</v>
      </c>
      <c r="H25" s="31"/>
      <c r="I25" s="24"/>
      <c r="J25" s="5"/>
    </row>
    <row r="26" spans="1:10" ht="12.95" customHeight="1">
      <c r="A26" s="18" t="s">
        <v>673</v>
      </c>
      <c r="B26" s="19" t="s">
        <v>674</v>
      </c>
      <c r="C26" s="15" t="s">
        <v>675</v>
      </c>
      <c r="D26" s="15" t="s">
        <v>498</v>
      </c>
      <c r="E26" s="20">
        <v>1485686</v>
      </c>
      <c r="F26" s="21">
        <v>24521.990300000001</v>
      </c>
      <c r="G26" s="22">
        <v>1.9099999999999999E-2</v>
      </c>
      <c r="H26" s="31"/>
      <c r="I26" s="24"/>
      <c r="J26" s="5"/>
    </row>
    <row r="27" spans="1:10" ht="12.95" customHeight="1">
      <c r="A27" s="18" t="s">
        <v>744</v>
      </c>
      <c r="B27" s="19" t="s">
        <v>745</v>
      </c>
      <c r="C27" s="15" t="s">
        <v>746</v>
      </c>
      <c r="D27" s="15" t="s">
        <v>293</v>
      </c>
      <c r="E27" s="20">
        <v>953590</v>
      </c>
      <c r="F27" s="21">
        <v>24423.347099999999</v>
      </c>
      <c r="G27" s="22">
        <v>1.9E-2</v>
      </c>
      <c r="H27" s="31"/>
      <c r="I27" s="24"/>
      <c r="J27" s="5"/>
    </row>
    <row r="28" spans="1:10" ht="12.95" customHeight="1">
      <c r="A28" s="18" t="s">
        <v>505</v>
      </c>
      <c r="B28" s="19" t="s">
        <v>506</v>
      </c>
      <c r="C28" s="15" t="s">
        <v>507</v>
      </c>
      <c r="D28" s="15" t="s">
        <v>297</v>
      </c>
      <c r="E28" s="20">
        <v>1845193</v>
      </c>
      <c r="F28" s="21">
        <v>22768.758999999998</v>
      </c>
      <c r="G28" s="22">
        <v>1.77E-2</v>
      </c>
      <c r="H28" s="31"/>
      <c r="I28" s="24"/>
      <c r="J28" s="5"/>
    </row>
    <row r="29" spans="1:10" ht="12.95" customHeight="1">
      <c r="A29" s="18" t="s">
        <v>290</v>
      </c>
      <c r="B29" s="19" t="s">
        <v>291</v>
      </c>
      <c r="C29" s="15" t="s">
        <v>292</v>
      </c>
      <c r="D29" s="15" t="s">
        <v>293</v>
      </c>
      <c r="E29" s="20">
        <v>1253423</v>
      </c>
      <c r="F29" s="21">
        <v>22322.210200000001</v>
      </c>
      <c r="G29" s="22">
        <v>1.7399999999999999E-2</v>
      </c>
      <c r="H29" s="31"/>
      <c r="I29" s="24"/>
      <c r="J29" s="5"/>
    </row>
    <row r="30" spans="1:10" ht="12.95" customHeight="1">
      <c r="A30" s="18" t="s">
        <v>274</v>
      </c>
      <c r="B30" s="19" t="s">
        <v>275</v>
      </c>
      <c r="C30" s="15" t="s">
        <v>276</v>
      </c>
      <c r="D30" s="15" t="s">
        <v>244</v>
      </c>
      <c r="E30" s="20">
        <v>2646760</v>
      </c>
      <c r="F30" s="21">
        <v>22204.992999999999</v>
      </c>
      <c r="G30" s="22">
        <v>1.7299999999999999E-2</v>
      </c>
      <c r="H30" s="31"/>
      <c r="I30" s="24"/>
      <c r="J30" s="5"/>
    </row>
    <row r="31" spans="1:10" ht="12.95" customHeight="1">
      <c r="A31" s="18" t="s">
        <v>569</v>
      </c>
      <c r="B31" s="19" t="s">
        <v>570</v>
      </c>
      <c r="C31" s="15" t="s">
        <v>571</v>
      </c>
      <c r="D31" s="15" t="s">
        <v>321</v>
      </c>
      <c r="E31" s="20">
        <v>1260330</v>
      </c>
      <c r="F31" s="21">
        <v>20899.422200000001</v>
      </c>
      <c r="G31" s="22">
        <v>1.6299999999999999E-2</v>
      </c>
      <c r="H31" s="31"/>
      <c r="I31" s="24"/>
      <c r="J31" s="5"/>
    </row>
    <row r="32" spans="1:10" ht="12.95" customHeight="1">
      <c r="A32" s="18" t="s">
        <v>374</v>
      </c>
      <c r="B32" s="19" t="s">
        <v>375</v>
      </c>
      <c r="C32" s="15" t="s">
        <v>376</v>
      </c>
      <c r="D32" s="15" t="s">
        <v>336</v>
      </c>
      <c r="E32" s="20">
        <v>399508</v>
      </c>
      <c r="F32" s="21">
        <v>17885.373899999999</v>
      </c>
      <c r="G32" s="22">
        <v>1.3899999999999999E-2</v>
      </c>
      <c r="H32" s="31"/>
      <c r="I32" s="24"/>
      <c r="J32" s="5"/>
    </row>
    <row r="33" spans="1:10" ht="12.95" customHeight="1">
      <c r="A33" s="18" t="s">
        <v>420</v>
      </c>
      <c r="B33" s="19" t="s">
        <v>421</v>
      </c>
      <c r="C33" s="15" t="s">
        <v>422</v>
      </c>
      <c r="D33" s="15" t="s">
        <v>423</v>
      </c>
      <c r="E33" s="20">
        <v>2173340</v>
      </c>
      <c r="F33" s="21">
        <v>17242.192899999998</v>
      </c>
      <c r="G33" s="22">
        <v>1.34E-2</v>
      </c>
      <c r="H33" s="31"/>
      <c r="I33" s="24"/>
      <c r="J33" s="5"/>
    </row>
    <row r="34" spans="1:10" ht="12.95" customHeight="1">
      <c r="A34" s="18" t="s">
        <v>882</v>
      </c>
      <c r="B34" s="19" t="s">
        <v>883</v>
      </c>
      <c r="C34" s="15" t="s">
        <v>884</v>
      </c>
      <c r="D34" s="15" t="s">
        <v>885</v>
      </c>
      <c r="E34" s="20">
        <v>285743</v>
      </c>
      <c r="F34" s="21">
        <v>17108.719300000001</v>
      </c>
      <c r="G34" s="22">
        <v>1.3299999999999999E-2</v>
      </c>
      <c r="H34" s="31"/>
      <c r="I34" s="24"/>
      <c r="J34" s="5"/>
    </row>
    <row r="35" spans="1:10" ht="12.95" customHeight="1">
      <c r="A35" s="18" t="s">
        <v>1600</v>
      </c>
      <c r="B35" s="19" t="s">
        <v>1601</v>
      </c>
      <c r="C35" s="15" t="s">
        <v>1602</v>
      </c>
      <c r="D35" s="15" t="s">
        <v>531</v>
      </c>
      <c r="E35" s="20">
        <v>302360</v>
      </c>
      <c r="F35" s="21">
        <v>15716.3704</v>
      </c>
      <c r="G35" s="22">
        <v>1.2200000000000001E-2</v>
      </c>
      <c r="H35" s="31"/>
      <c r="I35" s="24"/>
      <c r="J35" s="5"/>
    </row>
    <row r="36" spans="1:10" ht="12.95" customHeight="1">
      <c r="A36" s="18" t="s">
        <v>2239</v>
      </c>
      <c r="B36" s="19" t="s">
        <v>2240</v>
      </c>
      <c r="C36" s="15" t="s">
        <v>2241</v>
      </c>
      <c r="D36" s="15" t="s">
        <v>541</v>
      </c>
      <c r="E36" s="20">
        <v>920954</v>
      </c>
      <c r="F36" s="21">
        <v>14621.5262</v>
      </c>
      <c r="G36" s="22">
        <v>1.14E-2</v>
      </c>
      <c r="H36" s="31"/>
      <c r="I36" s="24"/>
      <c r="J36" s="5"/>
    </row>
    <row r="37" spans="1:10" ht="12.95" customHeight="1">
      <c r="A37" s="18" t="s">
        <v>538</v>
      </c>
      <c r="B37" s="19" t="s">
        <v>539</v>
      </c>
      <c r="C37" s="15" t="s">
        <v>540</v>
      </c>
      <c r="D37" s="15" t="s">
        <v>541</v>
      </c>
      <c r="E37" s="20">
        <v>8965680</v>
      </c>
      <c r="F37" s="21">
        <v>14565.643700000001</v>
      </c>
      <c r="G37" s="22">
        <v>1.1299999999999999E-2</v>
      </c>
      <c r="H37" s="31"/>
      <c r="I37" s="24"/>
      <c r="J37" s="5"/>
    </row>
    <row r="38" spans="1:10" ht="12.95" customHeight="1">
      <c r="A38" s="18" t="s">
        <v>427</v>
      </c>
      <c r="B38" s="19" t="s">
        <v>428</v>
      </c>
      <c r="C38" s="15" t="s">
        <v>429</v>
      </c>
      <c r="D38" s="15" t="s">
        <v>305</v>
      </c>
      <c r="E38" s="20">
        <v>2959274</v>
      </c>
      <c r="F38" s="21">
        <v>12255.8333</v>
      </c>
      <c r="G38" s="22">
        <v>9.4999999999999998E-3</v>
      </c>
      <c r="H38" s="31"/>
      <c r="I38" s="24"/>
      <c r="J38" s="5"/>
    </row>
    <row r="39" spans="1:10" ht="12.95" customHeight="1">
      <c r="A39" s="18" t="s">
        <v>1271</v>
      </c>
      <c r="B39" s="19" t="s">
        <v>1272</v>
      </c>
      <c r="C39" s="15" t="s">
        <v>1273</v>
      </c>
      <c r="D39" s="15" t="s">
        <v>409</v>
      </c>
      <c r="E39" s="20">
        <v>770362</v>
      </c>
      <c r="F39" s="21">
        <v>12244.133599999999</v>
      </c>
      <c r="G39" s="22">
        <v>9.4999999999999998E-3</v>
      </c>
      <c r="H39" s="31"/>
      <c r="I39" s="24"/>
      <c r="J39" s="5"/>
    </row>
    <row r="40" spans="1:10" ht="12.95" customHeight="1">
      <c r="A40" s="18" t="s">
        <v>466</v>
      </c>
      <c r="B40" s="19" t="s">
        <v>467</v>
      </c>
      <c r="C40" s="15" t="s">
        <v>468</v>
      </c>
      <c r="D40" s="15" t="s">
        <v>321</v>
      </c>
      <c r="E40" s="20">
        <v>76743</v>
      </c>
      <c r="F40" s="21">
        <v>12131.073</v>
      </c>
      <c r="G40" s="22">
        <v>9.4000000000000004E-3</v>
      </c>
      <c r="H40" s="31"/>
      <c r="I40" s="24"/>
      <c r="J40" s="5"/>
    </row>
    <row r="41" spans="1:10" ht="12.95" customHeight="1">
      <c r="A41" s="18" t="s">
        <v>318</v>
      </c>
      <c r="B41" s="19" t="s">
        <v>319</v>
      </c>
      <c r="C41" s="15" t="s">
        <v>320</v>
      </c>
      <c r="D41" s="15" t="s">
        <v>321</v>
      </c>
      <c r="E41" s="20">
        <v>361479</v>
      </c>
      <c r="F41" s="21">
        <v>11744.4527</v>
      </c>
      <c r="G41" s="22">
        <v>9.1000000000000004E-3</v>
      </c>
      <c r="H41" s="31"/>
      <c r="I41" s="24"/>
      <c r="J41" s="5"/>
    </row>
    <row r="42" spans="1:10" ht="12.95" customHeight="1">
      <c r="A42" s="18" t="s">
        <v>488</v>
      </c>
      <c r="B42" s="19" t="s">
        <v>489</v>
      </c>
      <c r="C42" s="15" t="s">
        <v>490</v>
      </c>
      <c r="D42" s="15" t="s">
        <v>301</v>
      </c>
      <c r="E42" s="20">
        <v>293362</v>
      </c>
      <c r="F42" s="21">
        <v>10882.5568</v>
      </c>
      <c r="G42" s="22">
        <v>8.5000000000000006E-3</v>
      </c>
      <c r="H42" s="31"/>
      <c r="I42" s="24"/>
      <c r="J42" s="5"/>
    </row>
    <row r="43" spans="1:10" ht="12.95" customHeight="1">
      <c r="A43" s="18" t="s">
        <v>1112</v>
      </c>
      <c r="B43" s="19" t="s">
        <v>1113</v>
      </c>
      <c r="C43" s="15" t="s">
        <v>1114</v>
      </c>
      <c r="D43" s="15" t="s">
        <v>405</v>
      </c>
      <c r="E43" s="20">
        <v>600000</v>
      </c>
      <c r="F43" s="21">
        <v>10537.2</v>
      </c>
      <c r="G43" s="22">
        <v>8.2000000000000007E-3</v>
      </c>
      <c r="H43" s="31"/>
      <c r="I43" s="24"/>
      <c r="J43" s="5"/>
    </row>
    <row r="44" spans="1:10" ht="12.95" customHeight="1">
      <c r="A44" s="18" t="s">
        <v>469</v>
      </c>
      <c r="B44" s="19" t="s">
        <v>470</v>
      </c>
      <c r="C44" s="15" t="s">
        <v>471</v>
      </c>
      <c r="D44" s="15" t="s">
        <v>280</v>
      </c>
      <c r="E44" s="20">
        <v>404547</v>
      </c>
      <c r="F44" s="21">
        <v>9848.4943999999996</v>
      </c>
      <c r="G44" s="22">
        <v>7.7000000000000002E-3</v>
      </c>
      <c r="H44" s="31"/>
      <c r="I44" s="24"/>
      <c r="J44" s="5"/>
    </row>
    <row r="45" spans="1:10" ht="12.95" customHeight="1">
      <c r="A45" s="18" t="s">
        <v>711</v>
      </c>
      <c r="B45" s="19" t="s">
        <v>712</v>
      </c>
      <c r="C45" s="15" t="s">
        <v>713</v>
      </c>
      <c r="D45" s="15" t="s">
        <v>531</v>
      </c>
      <c r="E45" s="20">
        <v>86000</v>
      </c>
      <c r="F45" s="21">
        <v>9185.8320000000003</v>
      </c>
      <c r="G45" s="22">
        <v>7.1000000000000004E-3</v>
      </c>
      <c r="H45" s="31"/>
      <c r="I45" s="24"/>
      <c r="J45" s="5"/>
    </row>
    <row r="46" spans="1:10" ht="12.95" customHeight="1">
      <c r="A46" s="18" t="s">
        <v>517</v>
      </c>
      <c r="B46" s="19" t="s">
        <v>518</v>
      </c>
      <c r="C46" s="15" t="s">
        <v>519</v>
      </c>
      <c r="D46" s="15" t="s">
        <v>520</v>
      </c>
      <c r="E46" s="20">
        <v>258683</v>
      </c>
      <c r="F46" s="21">
        <v>9011.7397000000001</v>
      </c>
      <c r="G46" s="22">
        <v>7.0000000000000001E-3</v>
      </c>
      <c r="H46" s="31"/>
      <c r="I46" s="24"/>
      <c r="J46" s="5"/>
    </row>
    <row r="47" spans="1:10" ht="12.95" customHeight="1">
      <c r="A47" s="18" t="s">
        <v>1073</v>
      </c>
      <c r="B47" s="19" t="s">
        <v>1074</v>
      </c>
      <c r="C47" s="15" t="s">
        <v>1075</v>
      </c>
      <c r="D47" s="15" t="s">
        <v>297</v>
      </c>
      <c r="E47" s="20">
        <v>6307396</v>
      </c>
      <c r="F47" s="21">
        <v>8986.1471000000001</v>
      </c>
      <c r="G47" s="22">
        <v>7.0000000000000001E-3</v>
      </c>
      <c r="H47" s="31"/>
      <c r="I47" s="24"/>
      <c r="J47" s="5"/>
    </row>
    <row r="48" spans="1:10" ht="12.95" customHeight="1">
      <c r="A48" s="18" t="s">
        <v>1844</v>
      </c>
      <c r="B48" s="19" t="s">
        <v>1845</v>
      </c>
      <c r="C48" s="15" t="s">
        <v>1846</v>
      </c>
      <c r="D48" s="15" t="s">
        <v>386</v>
      </c>
      <c r="E48" s="20">
        <v>468929</v>
      </c>
      <c r="F48" s="21">
        <v>8507.7788</v>
      </c>
      <c r="G48" s="22">
        <v>6.6E-3</v>
      </c>
      <c r="H48" s="31"/>
      <c r="I48" s="24"/>
      <c r="J48" s="5"/>
    </row>
    <row r="49" spans="1:10" ht="12.95" customHeight="1">
      <c r="A49" s="18" t="s">
        <v>1827</v>
      </c>
      <c r="B49" s="19" t="s">
        <v>1828</v>
      </c>
      <c r="C49" s="15" t="s">
        <v>1829</v>
      </c>
      <c r="D49" s="15" t="s">
        <v>293</v>
      </c>
      <c r="E49" s="20">
        <v>382997</v>
      </c>
      <c r="F49" s="21">
        <v>6263.3414000000002</v>
      </c>
      <c r="G49" s="22">
        <v>4.8999999999999998E-3</v>
      </c>
      <c r="H49" s="31"/>
      <c r="I49" s="24"/>
      <c r="J49" s="5"/>
    </row>
    <row r="50" spans="1:10" ht="12.95" customHeight="1">
      <c r="A50" s="18" t="s">
        <v>879</v>
      </c>
      <c r="B50" s="19" t="s">
        <v>880</v>
      </c>
      <c r="C50" s="15" t="s">
        <v>881</v>
      </c>
      <c r="D50" s="15" t="s">
        <v>520</v>
      </c>
      <c r="E50" s="20">
        <v>399538</v>
      </c>
      <c r="F50" s="21">
        <v>5829.8586999999998</v>
      </c>
      <c r="G50" s="22">
        <v>4.4999999999999997E-3</v>
      </c>
      <c r="H50" s="31"/>
      <c r="I50" s="24"/>
      <c r="J50" s="5"/>
    </row>
    <row r="51" spans="1:10" ht="12.95" customHeight="1">
      <c r="A51" s="18" t="s">
        <v>1839</v>
      </c>
      <c r="B51" s="19" t="s">
        <v>1840</v>
      </c>
      <c r="C51" s="15" t="s">
        <v>1841</v>
      </c>
      <c r="D51" s="15" t="s">
        <v>301</v>
      </c>
      <c r="E51" s="20">
        <v>985663</v>
      </c>
      <c r="F51" s="21">
        <v>5608.4224999999997</v>
      </c>
      <c r="G51" s="22">
        <v>4.4000000000000003E-3</v>
      </c>
      <c r="H51" s="31"/>
      <c r="I51" s="24"/>
      <c r="J51" s="5"/>
    </row>
    <row r="52" spans="1:10" ht="12.95" customHeight="1">
      <c r="A52" s="18" t="s">
        <v>1326</v>
      </c>
      <c r="B52" s="19" t="s">
        <v>1327</v>
      </c>
      <c r="C52" s="15" t="s">
        <v>1328</v>
      </c>
      <c r="D52" s="15" t="s">
        <v>541</v>
      </c>
      <c r="E52" s="20">
        <v>44057</v>
      </c>
      <c r="F52" s="21">
        <v>5499.8996999999999</v>
      </c>
      <c r="G52" s="22">
        <v>4.3E-3</v>
      </c>
      <c r="H52" s="31"/>
      <c r="I52" s="24"/>
      <c r="J52" s="5"/>
    </row>
    <row r="53" spans="1:10" ht="12.95" customHeight="1">
      <c r="A53" s="18" t="s">
        <v>646</v>
      </c>
      <c r="B53" s="19" t="s">
        <v>647</v>
      </c>
      <c r="C53" s="15" t="s">
        <v>648</v>
      </c>
      <c r="D53" s="15" t="s">
        <v>541</v>
      </c>
      <c r="E53" s="20">
        <v>734312</v>
      </c>
      <c r="F53" s="21">
        <v>4931.6394</v>
      </c>
      <c r="G53" s="22">
        <v>3.8E-3</v>
      </c>
      <c r="H53" s="31"/>
      <c r="I53" s="24"/>
      <c r="J53" s="5"/>
    </row>
    <row r="54" spans="1:10" ht="12.95" customHeight="1">
      <c r="A54" s="18" t="s">
        <v>1026</v>
      </c>
      <c r="B54" s="19" t="s">
        <v>1027</v>
      </c>
      <c r="C54" s="15" t="s">
        <v>1028</v>
      </c>
      <c r="D54" s="15" t="s">
        <v>520</v>
      </c>
      <c r="E54" s="20">
        <v>145002</v>
      </c>
      <c r="F54" s="21">
        <v>4898.7475999999997</v>
      </c>
      <c r="G54" s="22">
        <v>3.8E-3</v>
      </c>
      <c r="H54" s="31"/>
      <c r="I54" s="24"/>
      <c r="J54" s="5"/>
    </row>
    <row r="55" spans="1:10" ht="12.95" customHeight="1">
      <c r="A55" s="18" t="s">
        <v>738</v>
      </c>
      <c r="B55" s="19" t="s">
        <v>739</v>
      </c>
      <c r="C55" s="15" t="s">
        <v>740</v>
      </c>
      <c r="D55" s="15" t="s">
        <v>520</v>
      </c>
      <c r="E55" s="20">
        <v>103908</v>
      </c>
      <c r="F55" s="21">
        <v>4481.8118000000004</v>
      </c>
      <c r="G55" s="22">
        <v>3.5000000000000001E-3</v>
      </c>
      <c r="H55" s="31"/>
      <c r="I55" s="24"/>
      <c r="J55" s="5"/>
    </row>
    <row r="56" spans="1:10" ht="12.95" customHeight="1">
      <c r="A56" s="18" t="s">
        <v>2233</v>
      </c>
      <c r="B56" s="19" t="s">
        <v>2234</v>
      </c>
      <c r="C56" s="15" t="s">
        <v>2235</v>
      </c>
      <c r="D56" s="15" t="s">
        <v>531</v>
      </c>
      <c r="E56" s="20">
        <v>212801</v>
      </c>
      <c r="F56" s="21">
        <v>4460.7345999999998</v>
      </c>
      <c r="G56" s="22">
        <v>3.5000000000000001E-3</v>
      </c>
      <c r="H56" s="31"/>
      <c r="I56" s="24"/>
      <c r="J56" s="5"/>
    </row>
    <row r="57" spans="1:10" ht="12.95" customHeight="1">
      <c r="A57" s="18" t="s">
        <v>1425</v>
      </c>
      <c r="B57" s="19" t="s">
        <v>1426</v>
      </c>
      <c r="C57" s="15" t="s">
        <v>1427</v>
      </c>
      <c r="D57" s="15" t="s">
        <v>498</v>
      </c>
      <c r="E57" s="20">
        <v>264906</v>
      </c>
      <c r="F57" s="21">
        <v>4421.4135999999999</v>
      </c>
      <c r="G57" s="22">
        <v>3.3999999999999998E-3</v>
      </c>
      <c r="H57" s="31"/>
      <c r="I57" s="24"/>
      <c r="J57" s="5"/>
    </row>
    <row r="58" spans="1:10" ht="12.95" customHeight="1">
      <c r="A58" s="18" t="s">
        <v>3246</v>
      </c>
      <c r="B58" s="19" t="s">
        <v>3247</v>
      </c>
      <c r="C58" s="15" t="s">
        <v>3248</v>
      </c>
      <c r="D58" s="15" t="s">
        <v>293</v>
      </c>
      <c r="E58" s="20">
        <v>19136</v>
      </c>
      <c r="F58" s="21">
        <v>3197.4915999999998</v>
      </c>
      <c r="G58" s="22">
        <v>2.5000000000000001E-3</v>
      </c>
      <c r="H58" s="31"/>
      <c r="I58" s="24"/>
      <c r="J58" s="5"/>
    </row>
    <row r="59" spans="1:10" ht="12.95" customHeight="1">
      <c r="A59" s="18" t="s">
        <v>1386</v>
      </c>
      <c r="B59" s="19" t="s">
        <v>1387</v>
      </c>
      <c r="C59" s="15" t="s">
        <v>1388</v>
      </c>
      <c r="D59" s="15" t="s">
        <v>541</v>
      </c>
      <c r="E59" s="20">
        <v>23663</v>
      </c>
      <c r="F59" s="21">
        <v>1206.6474000000001</v>
      </c>
      <c r="G59" s="22">
        <v>8.9999999999999998E-4</v>
      </c>
      <c r="H59" s="31"/>
      <c r="I59" s="24"/>
      <c r="J59" s="5"/>
    </row>
    <row r="60" spans="1:10" ht="12.95" customHeight="1">
      <c r="A60" s="18" t="s">
        <v>3610</v>
      </c>
      <c r="B60" s="19" t="s">
        <v>3611</v>
      </c>
      <c r="C60" s="15" t="s">
        <v>3612</v>
      </c>
      <c r="D60" s="15" t="s">
        <v>541</v>
      </c>
      <c r="E60" s="20">
        <v>51119</v>
      </c>
      <c r="F60" s="21">
        <v>1035.4409000000001</v>
      </c>
      <c r="G60" s="22">
        <v>8.0000000000000004E-4</v>
      </c>
      <c r="H60" s="31"/>
      <c r="I60" s="24"/>
      <c r="J60" s="5"/>
    </row>
    <row r="61" spans="1:10" ht="12.95" customHeight="1">
      <c r="A61" s="18" t="s">
        <v>1783</v>
      </c>
      <c r="B61" s="19" t="s">
        <v>1784</v>
      </c>
      <c r="C61" s="15" t="s">
        <v>1785</v>
      </c>
      <c r="D61" s="15" t="s">
        <v>293</v>
      </c>
      <c r="E61" s="20">
        <v>41923</v>
      </c>
      <c r="F61" s="21">
        <v>572.24900000000002</v>
      </c>
      <c r="G61" s="22">
        <v>4.0000000000000002E-4</v>
      </c>
      <c r="H61" s="31"/>
      <c r="I61" s="24"/>
      <c r="J61" s="5"/>
    </row>
    <row r="62" spans="1:10" ht="12.95" customHeight="1">
      <c r="A62" s="18" t="s">
        <v>1699</v>
      </c>
      <c r="B62" s="19" t="s">
        <v>1700</v>
      </c>
      <c r="C62" s="15" t="s">
        <v>1701</v>
      </c>
      <c r="D62" s="15" t="s">
        <v>531</v>
      </c>
      <c r="E62" s="20">
        <v>23027</v>
      </c>
      <c r="F62" s="21">
        <v>295.71269999999998</v>
      </c>
      <c r="G62" s="22">
        <v>2.0000000000000001E-4</v>
      </c>
      <c r="H62" s="31"/>
      <c r="I62" s="24"/>
      <c r="J62" s="5"/>
    </row>
    <row r="63" spans="1:10" ht="12.95" customHeight="1">
      <c r="A63" s="18" t="s">
        <v>1780</v>
      </c>
      <c r="B63" s="19" t="s">
        <v>1781</v>
      </c>
      <c r="C63" s="15" t="s">
        <v>1782</v>
      </c>
      <c r="D63" s="15" t="s">
        <v>423</v>
      </c>
      <c r="E63" s="20">
        <v>6319</v>
      </c>
      <c r="F63" s="21">
        <v>100.2573</v>
      </c>
      <c r="G63" s="22">
        <v>1E-4</v>
      </c>
      <c r="H63" s="31"/>
      <c r="I63" s="24"/>
      <c r="J63" s="5"/>
    </row>
    <row r="64" spans="1:10" ht="12.95" customHeight="1">
      <c r="A64" s="5"/>
      <c r="B64" s="14" t="s">
        <v>179</v>
      </c>
      <c r="C64" s="15"/>
      <c r="D64" s="15"/>
      <c r="E64" s="15"/>
      <c r="F64" s="25">
        <v>1216999.8873000001</v>
      </c>
      <c r="G64" s="26">
        <v>0.94669999999999999</v>
      </c>
      <c r="H64" s="27"/>
      <c r="I64" s="28"/>
      <c r="J64" s="5"/>
    </row>
    <row r="65" spans="1:10" ht="12.95" customHeight="1">
      <c r="A65" s="5"/>
      <c r="B65" s="29" t="s">
        <v>1795</v>
      </c>
      <c r="C65" s="2"/>
      <c r="D65" s="2"/>
      <c r="E65" s="2"/>
      <c r="F65" s="27" t="s">
        <v>181</v>
      </c>
      <c r="G65" s="27" t="s">
        <v>181</v>
      </c>
      <c r="H65" s="27"/>
      <c r="I65" s="28"/>
      <c r="J65" s="5"/>
    </row>
    <row r="66" spans="1:10" ht="12.95" customHeight="1">
      <c r="A66" s="5"/>
      <c r="B66" s="29" t="s">
        <v>179</v>
      </c>
      <c r="C66" s="2"/>
      <c r="D66" s="2"/>
      <c r="E66" s="2"/>
      <c r="F66" s="27" t="s">
        <v>181</v>
      </c>
      <c r="G66" s="27" t="s">
        <v>181</v>
      </c>
      <c r="H66" s="27"/>
      <c r="I66" s="28"/>
      <c r="J66" s="5"/>
    </row>
    <row r="67" spans="1:10" ht="12.95" customHeight="1">
      <c r="A67" s="5"/>
      <c r="B67" s="29" t="s">
        <v>182</v>
      </c>
      <c r="C67" s="30"/>
      <c r="D67" s="2"/>
      <c r="E67" s="30"/>
      <c r="F67" s="25">
        <v>1216999.8873000001</v>
      </c>
      <c r="G67" s="26">
        <v>0.94669999999999999</v>
      </c>
      <c r="H67" s="27"/>
      <c r="I67" s="28"/>
      <c r="J67" s="5"/>
    </row>
    <row r="68" spans="1:10" ht="12.95" customHeight="1">
      <c r="A68" s="5"/>
      <c r="B68" s="14" t="s">
        <v>1864</v>
      </c>
      <c r="C68" s="15"/>
      <c r="D68" s="15"/>
      <c r="E68" s="15"/>
      <c r="F68" s="15"/>
      <c r="G68" s="15"/>
      <c r="H68" s="16"/>
      <c r="I68" s="17"/>
      <c r="J68" s="5"/>
    </row>
    <row r="69" spans="1:10" ht="12.95" customHeight="1">
      <c r="A69" s="5"/>
      <c r="B69" s="14" t="s">
        <v>1865</v>
      </c>
      <c r="C69" s="15"/>
      <c r="D69" s="15"/>
      <c r="E69" s="15"/>
      <c r="F69" s="5"/>
      <c r="G69" s="16"/>
      <c r="H69" s="16"/>
      <c r="I69" s="17"/>
      <c r="J69" s="5"/>
    </row>
    <row r="70" spans="1:10" ht="12.95" customHeight="1">
      <c r="A70" s="18" t="s">
        <v>2932</v>
      </c>
      <c r="B70" s="19" t="s">
        <v>2933</v>
      </c>
      <c r="C70" s="15" t="s">
        <v>2934</v>
      </c>
      <c r="D70" s="15" t="s">
        <v>175</v>
      </c>
      <c r="E70" s="20">
        <v>6000000</v>
      </c>
      <c r="F70" s="21">
        <v>5951.5140000000001</v>
      </c>
      <c r="G70" s="22">
        <v>4.5999999999999999E-3</v>
      </c>
      <c r="H70" s="23">
        <v>6.4646999999999996E-2</v>
      </c>
      <c r="I70" s="24"/>
      <c r="J70" s="5"/>
    </row>
    <row r="71" spans="1:10" ht="12.95" customHeight="1">
      <c r="A71" s="18" t="s">
        <v>3186</v>
      </c>
      <c r="B71" s="19" t="s">
        <v>3187</v>
      </c>
      <c r="C71" s="15" t="s">
        <v>3188</v>
      </c>
      <c r="D71" s="15" t="s">
        <v>175</v>
      </c>
      <c r="E71" s="20">
        <v>1000000</v>
      </c>
      <c r="F71" s="21">
        <v>991.91899999999998</v>
      </c>
      <c r="G71" s="22">
        <v>8.0000000000000004E-4</v>
      </c>
      <c r="H71" s="23">
        <v>6.4646999999999996E-2</v>
      </c>
      <c r="I71" s="24"/>
      <c r="J71" s="5"/>
    </row>
    <row r="72" spans="1:10" ht="12.95" customHeight="1">
      <c r="A72" s="5"/>
      <c r="B72" s="14" t="s">
        <v>179</v>
      </c>
      <c r="C72" s="15"/>
      <c r="D72" s="15"/>
      <c r="E72" s="15"/>
      <c r="F72" s="25">
        <v>6943.433</v>
      </c>
      <c r="G72" s="26">
        <v>5.4000000000000003E-3</v>
      </c>
      <c r="H72" s="27"/>
      <c r="I72" s="28"/>
      <c r="J72" s="5"/>
    </row>
    <row r="73" spans="1:10" ht="12.95" customHeight="1">
      <c r="A73" s="5"/>
      <c r="B73" s="29" t="s">
        <v>182</v>
      </c>
      <c r="C73" s="30"/>
      <c r="D73" s="2"/>
      <c r="E73" s="30"/>
      <c r="F73" s="25">
        <v>6943.433</v>
      </c>
      <c r="G73" s="26">
        <v>5.4000000000000003E-3</v>
      </c>
      <c r="H73" s="27"/>
      <c r="I73" s="28"/>
      <c r="J73" s="5"/>
    </row>
    <row r="74" spans="1:10" ht="12.95" customHeight="1">
      <c r="A74" s="5"/>
      <c r="B74" s="14" t="s">
        <v>183</v>
      </c>
      <c r="C74" s="15"/>
      <c r="D74" s="15"/>
      <c r="E74" s="15"/>
      <c r="F74" s="15"/>
      <c r="G74" s="15"/>
      <c r="H74" s="16"/>
      <c r="I74" s="17"/>
      <c r="J74" s="5"/>
    </row>
    <row r="75" spans="1:10" ht="12.95" customHeight="1">
      <c r="A75" s="18" t="s">
        <v>184</v>
      </c>
      <c r="B75" s="19" t="s">
        <v>185</v>
      </c>
      <c r="C75" s="15"/>
      <c r="D75" s="15"/>
      <c r="E75" s="20"/>
      <c r="F75" s="21">
        <v>36132.591200000003</v>
      </c>
      <c r="G75" s="22">
        <v>2.81E-2</v>
      </c>
      <c r="H75" s="23">
        <v>6.6456759849860714E-2</v>
      </c>
      <c r="I75" s="24"/>
      <c r="J75" s="5"/>
    </row>
    <row r="76" spans="1:10" ht="12.95" customHeight="1">
      <c r="A76" s="5"/>
      <c r="B76" s="14" t="s">
        <v>179</v>
      </c>
      <c r="C76" s="15"/>
      <c r="D76" s="15"/>
      <c r="E76" s="15"/>
      <c r="F76" s="25">
        <v>36132.591200000003</v>
      </c>
      <c r="G76" s="26">
        <v>2.81E-2</v>
      </c>
      <c r="H76" s="27"/>
      <c r="I76" s="28"/>
      <c r="J76" s="5"/>
    </row>
    <row r="77" spans="1:10" ht="12.95" customHeight="1">
      <c r="A77" s="5"/>
      <c r="B77" s="29" t="s">
        <v>182</v>
      </c>
      <c r="C77" s="30"/>
      <c r="D77" s="2"/>
      <c r="E77" s="30"/>
      <c r="F77" s="25">
        <v>36132.591200000003</v>
      </c>
      <c r="G77" s="26">
        <v>2.81E-2</v>
      </c>
      <c r="H77" s="27"/>
      <c r="I77" s="28"/>
      <c r="J77" s="5"/>
    </row>
    <row r="78" spans="1:10" ht="12.95" customHeight="1">
      <c r="A78" s="5"/>
      <c r="B78" s="29" t="s">
        <v>187</v>
      </c>
      <c r="C78" s="15"/>
      <c r="D78" s="2"/>
      <c r="E78" s="15"/>
      <c r="F78" s="32">
        <v>25411.678500000002</v>
      </c>
      <c r="G78" s="26">
        <v>1.9800000000000002E-2</v>
      </c>
      <c r="H78" s="27"/>
      <c r="I78" s="28"/>
      <c r="J78" s="5"/>
    </row>
    <row r="79" spans="1:10" ht="12.95" customHeight="1">
      <c r="A79" s="5"/>
      <c r="B79" s="33" t="s">
        <v>188</v>
      </c>
      <c r="C79" s="34"/>
      <c r="D79" s="34"/>
      <c r="E79" s="34"/>
      <c r="F79" s="35">
        <v>1285487.5900000001</v>
      </c>
      <c r="G79" s="36">
        <v>1</v>
      </c>
      <c r="H79" s="37"/>
      <c r="I79" s="38"/>
      <c r="J79" s="5"/>
    </row>
    <row r="80" spans="1:10" ht="12.95" customHeight="1">
      <c r="A80" s="5"/>
      <c r="B80" s="7"/>
      <c r="C80" s="5"/>
      <c r="D80" s="5"/>
      <c r="E80" s="5"/>
      <c r="F80" s="5"/>
      <c r="G80" s="5"/>
      <c r="H80" s="5"/>
      <c r="I80" s="5"/>
      <c r="J80" s="5"/>
    </row>
    <row r="81" spans="1:10" ht="12.95" customHeight="1">
      <c r="A81" s="5"/>
      <c r="B81" s="4" t="s">
        <v>189</v>
      </c>
      <c r="C81" s="5"/>
      <c r="D81" s="5"/>
      <c r="E81" s="5"/>
      <c r="F81" s="5"/>
      <c r="G81" s="5"/>
      <c r="H81" s="5"/>
      <c r="I81" s="5"/>
      <c r="J81" s="5"/>
    </row>
    <row r="82" spans="1:10" ht="12.95" customHeight="1">
      <c r="A82" s="5"/>
      <c r="B82" s="4" t="s">
        <v>191</v>
      </c>
      <c r="C82" s="5"/>
      <c r="D82" s="5"/>
      <c r="E82" s="5"/>
      <c r="F82" s="5"/>
      <c r="G82" s="5"/>
      <c r="H82" s="5"/>
      <c r="I82" s="5"/>
      <c r="J82" s="5"/>
    </row>
    <row r="83" spans="1:10" ht="26.1" customHeight="1">
      <c r="A83" s="5"/>
      <c r="B83" s="83" t="s">
        <v>192</v>
      </c>
      <c r="C83" s="83"/>
      <c r="D83" s="83"/>
      <c r="E83" s="83"/>
      <c r="F83" s="83"/>
      <c r="G83" s="83"/>
      <c r="H83" s="83"/>
      <c r="I83" s="83"/>
      <c r="J83" s="5"/>
    </row>
    <row r="84" spans="1:10" ht="12.95" customHeight="1">
      <c r="A84" s="5"/>
      <c r="B84" s="83" t="s">
        <v>193</v>
      </c>
      <c r="C84" s="83"/>
      <c r="D84" s="83"/>
      <c r="E84" s="83"/>
      <c r="F84" s="83"/>
      <c r="G84" s="83"/>
      <c r="H84" s="83"/>
      <c r="I84" s="83"/>
      <c r="J84" s="5"/>
    </row>
    <row r="85" spans="1:10" ht="12.95" customHeight="1">
      <c r="A85" s="5"/>
      <c r="B85" s="83"/>
      <c r="C85" s="83"/>
      <c r="D85" s="83"/>
      <c r="E85" s="83"/>
      <c r="F85" s="83"/>
      <c r="G85" s="83"/>
      <c r="H85" s="83"/>
      <c r="I85" s="83"/>
      <c r="J85" s="5"/>
    </row>
    <row r="86" spans="1:10" ht="12.95" customHeight="1">
      <c r="A86" s="5"/>
      <c r="B86" s="83"/>
      <c r="C86" s="83"/>
      <c r="D86" s="83"/>
      <c r="E86" s="83"/>
      <c r="F86" s="83"/>
      <c r="G86" s="83"/>
      <c r="H86" s="83"/>
      <c r="I86" s="83"/>
      <c r="J86" s="5"/>
    </row>
    <row r="87" spans="1:10" ht="12.95" customHeight="1">
      <c r="A87" s="5"/>
      <c r="B87" s="83"/>
      <c r="C87" s="83"/>
      <c r="D87" s="83"/>
      <c r="E87" s="83"/>
      <c r="F87" s="83"/>
      <c r="G87" s="83"/>
      <c r="H87" s="83"/>
      <c r="I87" s="83"/>
      <c r="J87" s="5"/>
    </row>
    <row r="88" spans="1:10" ht="12.95" customHeight="1">
      <c r="A88" s="5"/>
      <c r="B88" s="83"/>
      <c r="C88" s="83"/>
      <c r="D88" s="83"/>
      <c r="E88" s="83"/>
      <c r="F88" s="83"/>
      <c r="G88" s="83"/>
      <c r="H88" s="83"/>
      <c r="I88" s="83"/>
      <c r="J88" s="5"/>
    </row>
    <row r="89" spans="1:10" ht="12.95" customHeight="1">
      <c r="A89" s="5"/>
      <c r="B89" s="5"/>
      <c r="C89" s="84" t="s">
        <v>1796</v>
      </c>
      <c r="D89" s="84"/>
      <c r="E89" s="84"/>
      <c r="F89" s="84"/>
      <c r="G89" s="5"/>
      <c r="H89" s="5"/>
      <c r="I89" s="5"/>
      <c r="J89" s="5"/>
    </row>
    <row r="90" spans="1:10" ht="12.95" customHeight="1">
      <c r="A90" s="5"/>
      <c r="B90" s="39" t="s">
        <v>197</v>
      </c>
      <c r="C90" s="84" t="s">
        <v>198</v>
      </c>
      <c r="D90" s="84"/>
      <c r="E90" s="84"/>
      <c r="F90" s="84"/>
      <c r="G90" s="5"/>
      <c r="H90" s="5"/>
      <c r="I90" s="5"/>
      <c r="J90" s="5"/>
    </row>
    <row r="91" spans="1:10" ht="120.95" customHeight="1">
      <c r="A91" s="5"/>
      <c r="B91" s="40"/>
      <c r="C91" s="85"/>
      <c r="D91" s="85"/>
      <c r="E91" s="5"/>
      <c r="F91" s="5"/>
      <c r="G91" s="5"/>
      <c r="H91" s="5"/>
      <c r="I91" s="5"/>
      <c r="J91" s="5"/>
    </row>
  </sheetData>
  <mergeCells count="9">
    <mergeCell ref="B88:I88"/>
    <mergeCell ref="C89:F89"/>
    <mergeCell ref="C90:F90"/>
    <mergeCell ref="C91:D91"/>
    <mergeCell ref="B83:I83"/>
    <mergeCell ref="B84:I84"/>
    <mergeCell ref="B85:I85"/>
    <mergeCell ref="B86:I86"/>
    <mergeCell ref="B87:I87"/>
  </mergeCells>
  <hyperlinks>
    <hyperlink ref="A1" location="AxisFlexiCapFund" display="AXISMLF" xr:uid="{00000000-0004-0000-3000-000000000000}"/>
    <hyperlink ref="B1" location="AxisFlexiCapFund" display="Axis Flexi Cap Fund" xr:uid="{00000000-0004-0000-3000-000001000000}"/>
  </hyperlinks>
  <pageMargins left="0" right="0" top="0" bottom="0" header="0" footer="0"/>
  <pageSetup orientation="landscape"/>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9">
    <outlinePr summaryBelow="0"/>
  </sheetPr>
  <dimension ref="A1:J174"/>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97</v>
      </c>
      <c r="B1" s="4" t="s">
        <v>98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4047</v>
      </c>
      <c r="B7" s="19" t="s">
        <v>4048</v>
      </c>
      <c r="C7" s="15" t="s">
        <v>4049</v>
      </c>
      <c r="D7" s="15" t="s">
        <v>175</v>
      </c>
      <c r="E7" s="20">
        <v>15000000</v>
      </c>
      <c r="F7" s="21">
        <v>15077.295</v>
      </c>
      <c r="G7" s="22">
        <v>8.6E-3</v>
      </c>
      <c r="H7" s="23">
        <v>6.7529000000000006E-2</v>
      </c>
      <c r="I7" s="24"/>
      <c r="J7" s="5"/>
    </row>
    <row r="8" spans="1:10" ht="12.95" customHeight="1">
      <c r="A8" s="18" t="s">
        <v>2553</v>
      </c>
      <c r="B8" s="19" t="s">
        <v>2554</v>
      </c>
      <c r="C8" s="15" t="s">
        <v>2555</v>
      </c>
      <c r="D8" s="15" t="s">
        <v>175</v>
      </c>
      <c r="E8" s="20">
        <v>14611200</v>
      </c>
      <c r="F8" s="21">
        <v>14681.129199999999</v>
      </c>
      <c r="G8" s="22">
        <v>8.3999999999999995E-3</v>
      </c>
      <c r="H8" s="23">
        <v>6.6978999999999997E-2</v>
      </c>
      <c r="I8" s="24"/>
      <c r="J8" s="5"/>
    </row>
    <row r="9" spans="1:10" ht="12.95" customHeight="1">
      <c r="A9" s="18" t="s">
        <v>4050</v>
      </c>
      <c r="B9" s="19" t="s">
        <v>4051</v>
      </c>
      <c r="C9" s="15" t="s">
        <v>4052</v>
      </c>
      <c r="D9" s="15" t="s">
        <v>175</v>
      </c>
      <c r="E9" s="20">
        <v>14000000</v>
      </c>
      <c r="F9" s="21">
        <v>14091.041999999999</v>
      </c>
      <c r="G9" s="22">
        <v>8.0999999999999996E-3</v>
      </c>
      <c r="H9" s="23">
        <v>6.7849999999999994E-2</v>
      </c>
      <c r="I9" s="24"/>
      <c r="J9" s="5"/>
    </row>
    <row r="10" spans="1:10" ht="12.95" customHeight="1">
      <c r="A10" s="18" t="s">
        <v>2571</v>
      </c>
      <c r="B10" s="19" t="s">
        <v>2572</v>
      </c>
      <c r="C10" s="15" t="s">
        <v>2573</v>
      </c>
      <c r="D10" s="15" t="s">
        <v>175</v>
      </c>
      <c r="E10" s="20">
        <v>10000000</v>
      </c>
      <c r="F10" s="21">
        <v>9983.6299999999992</v>
      </c>
      <c r="G10" s="22">
        <v>5.7000000000000002E-3</v>
      </c>
      <c r="H10" s="23">
        <v>6.6334000000000004E-2</v>
      </c>
      <c r="I10" s="24"/>
      <c r="J10" s="5"/>
    </row>
    <row r="11" spans="1:10" ht="12.95" customHeight="1">
      <c r="A11" s="18" t="s">
        <v>4053</v>
      </c>
      <c r="B11" s="19" t="s">
        <v>4054</v>
      </c>
      <c r="C11" s="15" t="s">
        <v>4055</v>
      </c>
      <c r="D11" s="15" t="s">
        <v>175</v>
      </c>
      <c r="E11" s="20">
        <v>10000000</v>
      </c>
      <c r="F11" s="21">
        <v>9965.82</v>
      </c>
      <c r="G11" s="22">
        <v>5.7000000000000002E-3</v>
      </c>
      <c r="H11" s="23">
        <v>6.7288000000000001E-2</v>
      </c>
      <c r="I11" s="24"/>
      <c r="J11" s="5"/>
    </row>
    <row r="12" spans="1:10" ht="12.95" customHeight="1">
      <c r="A12" s="18" t="s">
        <v>4056</v>
      </c>
      <c r="B12" s="19" t="s">
        <v>4057</v>
      </c>
      <c r="C12" s="15" t="s">
        <v>4058</v>
      </c>
      <c r="D12" s="15" t="s">
        <v>175</v>
      </c>
      <c r="E12" s="20">
        <v>9500000</v>
      </c>
      <c r="F12" s="21">
        <v>9563.1275000000005</v>
      </c>
      <c r="G12" s="22">
        <v>5.4999999999999997E-3</v>
      </c>
      <c r="H12" s="23">
        <v>6.7849999999999994E-2</v>
      </c>
      <c r="I12" s="24"/>
      <c r="J12" s="5"/>
    </row>
    <row r="13" spans="1:10" ht="12.95" customHeight="1">
      <c r="A13" s="18" t="s">
        <v>4059</v>
      </c>
      <c r="B13" s="19" t="s">
        <v>4060</v>
      </c>
      <c r="C13" s="15" t="s">
        <v>4061</v>
      </c>
      <c r="D13" s="15" t="s">
        <v>175</v>
      </c>
      <c r="E13" s="20">
        <v>7107800</v>
      </c>
      <c r="F13" s="21">
        <v>7121.9232000000002</v>
      </c>
      <c r="G13" s="22">
        <v>4.1000000000000003E-3</v>
      </c>
      <c r="H13" s="23">
        <v>6.6241999999999995E-2</v>
      </c>
      <c r="I13" s="24"/>
      <c r="J13" s="5"/>
    </row>
    <row r="14" spans="1:10" ht="12.95" customHeight="1">
      <c r="A14" s="18" t="s">
        <v>4062</v>
      </c>
      <c r="B14" s="19" t="s">
        <v>4063</v>
      </c>
      <c r="C14" s="15" t="s">
        <v>4064</v>
      </c>
      <c r="D14" s="15" t="s">
        <v>175</v>
      </c>
      <c r="E14" s="20">
        <v>4500000</v>
      </c>
      <c r="F14" s="21">
        <v>4530.0915000000005</v>
      </c>
      <c r="G14" s="22">
        <v>2.5999999999999999E-3</v>
      </c>
      <c r="H14" s="23">
        <v>6.7628999999999995E-2</v>
      </c>
      <c r="I14" s="24"/>
      <c r="J14" s="5"/>
    </row>
    <row r="15" spans="1:10" ht="12.95" customHeight="1">
      <c r="A15" s="18" t="s">
        <v>4065</v>
      </c>
      <c r="B15" s="19" t="s">
        <v>4066</v>
      </c>
      <c r="C15" s="15" t="s">
        <v>4067</v>
      </c>
      <c r="D15" s="15" t="s">
        <v>175</v>
      </c>
      <c r="E15" s="20">
        <v>3500000</v>
      </c>
      <c r="F15" s="21">
        <v>3513.5554999999999</v>
      </c>
      <c r="G15" s="22">
        <v>2E-3</v>
      </c>
      <c r="H15" s="23">
        <v>6.6532999999999995E-2</v>
      </c>
      <c r="I15" s="24"/>
      <c r="J15" s="5"/>
    </row>
    <row r="16" spans="1:10" ht="12.95" customHeight="1">
      <c r="A16" s="18" t="s">
        <v>4068</v>
      </c>
      <c r="B16" s="19" t="s">
        <v>4069</v>
      </c>
      <c r="C16" s="15" t="s">
        <v>4070</v>
      </c>
      <c r="D16" s="15" t="s">
        <v>175</v>
      </c>
      <c r="E16" s="20">
        <v>2600000</v>
      </c>
      <c r="F16" s="21">
        <v>2606.2867999999999</v>
      </c>
      <c r="G16" s="22">
        <v>1.5E-3</v>
      </c>
      <c r="H16" s="23">
        <v>6.5516000000000005E-2</v>
      </c>
      <c r="I16" s="24"/>
      <c r="J16" s="5"/>
    </row>
    <row r="17" spans="1:10" ht="12.95" customHeight="1">
      <c r="A17" s="18" t="s">
        <v>4071</v>
      </c>
      <c r="B17" s="19" t="s">
        <v>4072</v>
      </c>
      <c r="C17" s="15" t="s">
        <v>4073</v>
      </c>
      <c r="D17" s="15" t="s">
        <v>175</v>
      </c>
      <c r="E17" s="20">
        <v>2500000</v>
      </c>
      <c r="F17" s="21">
        <v>2519.5300000000002</v>
      </c>
      <c r="G17" s="22">
        <v>1.4E-3</v>
      </c>
      <c r="H17" s="23">
        <v>6.8649000000000002E-2</v>
      </c>
      <c r="I17" s="24"/>
      <c r="J17" s="5"/>
    </row>
    <row r="18" spans="1:10" ht="12.95" customHeight="1">
      <c r="A18" s="18" t="s">
        <v>4074</v>
      </c>
      <c r="B18" s="19" t="s">
        <v>4075</v>
      </c>
      <c r="C18" s="15" t="s">
        <v>4076</v>
      </c>
      <c r="D18" s="15" t="s">
        <v>175</v>
      </c>
      <c r="E18" s="20">
        <v>2500000</v>
      </c>
      <c r="F18" s="21">
        <v>2516.5250000000001</v>
      </c>
      <c r="G18" s="22">
        <v>1.4E-3</v>
      </c>
      <c r="H18" s="23">
        <v>6.8003999999999995E-2</v>
      </c>
      <c r="I18" s="24"/>
      <c r="J18" s="5"/>
    </row>
    <row r="19" spans="1:10" ht="12.95" customHeight="1">
      <c r="A19" s="18" t="s">
        <v>4077</v>
      </c>
      <c r="B19" s="19" t="s">
        <v>4078</v>
      </c>
      <c r="C19" s="15" t="s">
        <v>4079</v>
      </c>
      <c r="D19" s="15" t="s">
        <v>175</v>
      </c>
      <c r="E19" s="20">
        <v>2500000</v>
      </c>
      <c r="F19" s="21">
        <v>2500.2049999999999</v>
      </c>
      <c r="G19" s="22">
        <v>1.4E-3</v>
      </c>
      <c r="H19" s="23">
        <v>6.5974000000000005E-2</v>
      </c>
      <c r="I19" s="24"/>
      <c r="J19" s="5"/>
    </row>
    <row r="20" spans="1:10" ht="12.95" customHeight="1">
      <c r="A20" s="18" t="s">
        <v>4080</v>
      </c>
      <c r="B20" s="19" t="s">
        <v>4081</v>
      </c>
      <c r="C20" s="15" t="s">
        <v>4082</v>
      </c>
      <c r="D20" s="15" t="s">
        <v>175</v>
      </c>
      <c r="E20" s="20">
        <v>2000000</v>
      </c>
      <c r="F20" s="21">
        <v>2002.252</v>
      </c>
      <c r="G20" s="22">
        <v>1.1000000000000001E-3</v>
      </c>
      <c r="H20" s="23">
        <v>6.8285999999999999E-2</v>
      </c>
      <c r="I20" s="24"/>
      <c r="J20" s="5"/>
    </row>
    <row r="21" spans="1:10" ht="12.95" customHeight="1">
      <c r="A21" s="18" t="s">
        <v>4083</v>
      </c>
      <c r="B21" s="19" t="s">
        <v>4084</v>
      </c>
      <c r="C21" s="15" t="s">
        <v>4085</v>
      </c>
      <c r="D21" s="15" t="s">
        <v>175</v>
      </c>
      <c r="E21" s="20">
        <v>1500000</v>
      </c>
      <c r="F21" s="21">
        <v>1505.6385</v>
      </c>
      <c r="G21" s="22">
        <v>8.9999999999999998E-4</v>
      </c>
      <c r="H21" s="23">
        <v>6.6850000000000007E-2</v>
      </c>
      <c r="I21" s="24"/>
      <c r="J21" s="5"/>
    </row>
    <row r="22" spans="1:10" ht="12.95" customHeight="1">
      <c r="A22" s="18" t="s">
        <v>4086</v>
      </c>
      <c r="B22" s="19" t="s">
        <v>4087</v>
      </c>
      <c r="C22" s="15" t="s">
        <v>4088</v>
      </c>
      <c r="D22" s="15" t="s">
        <v>175</v>
      </c>
      <c r="E22" s="20">
        <v>1500000</v>
      </c>
      <c r="F22" s="21">
        <v>1503.4395</v>
      </c>
      <c r="G22" s="22">
        <v>8.9999999999999998E-4</v>
      </c>
      <c r="H22" s="23">
        <v>6.6142999999999993E-2</v>
      </c>
      <c r="I22" s="24"/>
      <c r="J22" s="5"/>
    </row>
    <row r="23" spans="1:10" ht="12.95" customHeight="1">
      <c r="A23" s="18" t="s">
        <v>4089</v>
      </c>
      <c r="B23" s="19" t="s">
        <v>4090</v>
      </c>
      <c r="C23" s="15" t="s">
        <v>4091</v>
      </c>
      <c r="D23" s="15" t="s">
        <v>175</v>
      </c>
      <c r="E23" s="20">
        <v>1480300</v>
      </c>
      <c r="F23" s="21">
        <v>1483.6085</v>
      </c>
      <c r="G23" s="22">
        <v>8.9999999999999998E-4</v>
      </c>
      <c r="H23" s="23">
        <v>6.6336999999999993E-2</v>
      </c>
      <c r="I23" s="24"/>
      <c r="J23" s="5"/>
    </row>
    <row r="24" spans="1:10" ht="12.95" customHeight="1">
      <c r="A24" s="18" t="s">
        <v>4092</v>
      </c>
      <c r="B24" s="19" t="s">
        <v>4093</v>
      </c>
      <c r="C24" s="15" t="s">
        <v>4094</v>
      </c>
      <c r="D24" s="15" t="s">
        <v>175</v>
      </c>
      <c r="E24" s="20">
        <v>1000000</v>
      </c>
      <c r="F24" s="21">
        <v>1001.925</v>
      </c>
      <c r="G24" s="22">
        <v>5.9999999999999995E-4</v>
      </c>
      <c r="H24" s="23">
        <v>6.6342999999999999E-2</v>
      </c>
      <c r="I24" s="24"/>
      <c r="J24" s="5"/>
    </row>
    <row r="25" spans="1:10" ht="12.95" customHeight="1">
      <c r="A25" s="18" t="s">
        <v>4095</v>
      </c>
      <c r="B25" s="19" t="s">
        <v>4096</v>
      </c>
      <c r="C25" s="15" t="s">
        <v>4097</v>
      </c>
      <c r="D25" s="15" t="s">
        <v>175</v>
      </c>
      <c r="E25" s="20">
        <v>500000</v>
      </c>
      <c r="F25" s="21">
        <v>500.93950000000001</v>
      </c>
      <c r="G25" s="22">
        <v>2.9999999999999997E-4</v>
      </c>
      <c r="H25" s="23">
        <v>6.6433000000000006E-2</v>
      </c>
      <c r="I25" s="24"/>
      <c r="J25" s="5"/>
    </row>
    <row r="26" spans="1:10" ht="12.95" customHeight="1">
      <c r="A26" s="5"/>
      <c r="B26" s="14" t="s">
        <v>179</v>
      </c>
      <c r="C26" s="15"/>
      <c r="D26" s="15"/>
      <c r="E26" s="15"/>
      <c r="F26" s="25">
        <v>106667.96369999999</v>
      </c>
      <c r="G26" s="26">
        <v>6.1199999999999997E-2</v>
      </c>
      <c r="H26" s="27"/>
      <c r="I26" s="28"/>
      <c r="J26" s="5"/>
    </row>
    <row r="27" spans="1:10" ht="12.95" customHeight="1">
      <c r="A27" s="5"/>
      <c r="B27" s="29" t="s">
        <v>180</v>
      </c>
      <c r="C27" s="2"/>
      <c r="D27" s="2"/>
      <c r="E27" s="2"/>
      <c r="F27" s="27" t="s">
        <v>181</v>
      </c>
      <c r="G27" s="27" t="s">
        <v>181</v>
      </c>
      <c r="H27" s="27"/>
      <c r="I27" s="28"/>
      <c r="J27" s="5"/>
    </row>
    <row r="28" spans="1:10" ht="12.95" customHeight="1">
      <c r="A28" s="5"/>
      <c r="B28" s="29" t="s">
        <v>179</v>
      </c>
      <c r="C28" s="2"/>
      <c r="D28" s="2"/>
      <c r="E28" s="2"/>
      <c r="F28" s="27" t="s">
        <v>181</v>
      </c>
      <c r="G28" s="27" t="s">
        <v>181</v>
      </c>
      <c r="H28" s="27"/>
      <c r="I28" s="28"/>
      <c r="J28" s="5"/>
    </row>
    <row r="29" spans="1:10" ht="12.95" customHeight="1">
      <c r="A29" s="5"/>
      <c r="B29" s="29" t="s">
        <v>182</v>
      </c>
      <c r="C29" s="30"/>
      <c r="D29" s="2"/>
      <c r="E29" s="30"/>
      <c r="F29" s="25">
        <v>106667.96369999999</v>
      </c>
      <c r="G29" s="26">
        <v>6.1199999999999997E-2</v>
      </c>
      <c r="H29" s="27"/>
      <c r="I29" s="28"/>
      <c r="J29" s="5"/>
    </row>
    <row r="30" spans="1:10" ht="12.95" customHeight="1">
      <c r="A30" s="5"/>
      <c r="B30" s="14" t="s">
        <v>1864</v>
      </c>
      <c r="C30" s="15"/>
      <c r="D30" s="15"/>
      <c r="E30" s="15"/>
      <c r="F30" s="15"/>
      <c r="G30" s="15"/>
      <c r="H30" s="16"/>
      <c r="I30" s="17"/>
      <c r="J30" s="5"/>
    </row>
    <row r="31" spans="1:10" ht="12.95" customHeight="1">
      <c r="A31" s="5"/>
      <c r="B31" s="14" t="s">
        <v>2158</v>
      </c>
      <c r="C31" s="15"/>
      <c r="D31" s="15"/>
      <c r="E31" s="15"/>
      <c r="F31" s="5"/>
      <c r="G31" s="16"/>
      <c r="H31" s="16"/>
      <c r="I31" s="17"/>
      <c r="J31" s="5"/>
    </row>
    <row r="32" spans="1:10" ht="12.95" customHeight="1">
      <c r="A32" s="18" t="s">
        <v>4098</v>
      </c>
      <c r="B32" s="19" t="s">
        <v>4099</v>
      </c>
      <c r="C32" s="15" t="s">
        <v>4100</v>
      </c>
      <c r="D32" s="15" t="s">
        <v>2162</v>
      </c>
      <c r="E32" s="20">
        <v>13000</v>
      </c>
      <c r="F32" s="21">
        <v>61292.985000000001</v>
      </c>
      <c r="G32" s="22">
        <v>3.5200000000000002E-2</v>
      </c>
      <c r="H32" s="23">
        <v>7.5600000000000001E-2</v>
      </c>
      <c r="I32" s="24"/>
      <c r="J32" s="5"/>
    </row>
    <row r="33" spans="1:10" ht="12.95" customHeight="1">
      <c r="A33" s="18" t="s">
        <v>4101</v>
      </c>
      <c r="B33" s="19" t="s">
        <v>4102</v>
      </c>
      <c r="C33" s="15" t="s">
        <v>4103</v>
      </c>
      <c r="D33" s="15" t="s">
        <v>2162</v>
      </c>
      <c r="E33" s="20">
        <v>10500</v>
      </c>
      <c r="F33" s="21">
        <v>49296.24</v>
      </c>
      <c r="G33" s="22">
        <v>2.8299999999999999E-2</v>
      </c>
      <c r="H33" s="23">
        <v>7.603E-2</v>
      </c>
      <c r="I33" s="24"/>
      <c r="J33" s="5"/>
    </row>
    <row r="34" spans="1:10" ht="12.95" customHeight="1">
      <c r="A34" s="18" t="s">
        <v>4104</v>
      </c>
      <c r="B34" s="19" t="s">
        <v>4105</v>
      </c>
      <c r="C34" s="15" t="s">
        <v>4106</v>
      </c>
      <c r="D34" s="15" t="s">
        <v>2543</v>
      </c>
      <c r="E34" s="20">
        <v>7000</v>
      </c>
      <c r="F34" s="21">
        <v>34399.75</v>
      </c>
      <c r="G34" s="22">
        <v>1.9699999999999999E-2</v>
      </c>
      <c r="H34" s="23">
        <v>7.1564000000000003E-2</v>
      </c>
      <c r="I34" s="24"/>
      <c r="J34" s="5"/>
    </row>
    <row r="35" spans="1:10" ht="12.95" customHeight="1">
      <c r="A35" s="18" t="s">
        <v>4107</v>
      </c>
      <c r="B35" s="19" t="s">
        <v>4108</v>
      </c>
      <c r="C35" s="15" t="s">
        <v>4109</v>
      </c>
      <c r="D35" s="15" t="s">
        <v>3162</v>
      </c>
      <c r="E35" s="20">
        <v>7000</v>
      </c>
      <c r="F35" s="21">
        <v>33810.910000000003</v>
      </c>
      <c r="G35" s="22">
        <v>1.9400000000000001E-2</v>
      </c>
      <c r="H35" s="23">
        <v>7.4200000000000002E-2</v>
      </c>
      <c r="I35" s="24"/>
      <c r="J35" s="5"/>
    </row>
    <row r="36" spans="1:10" ht="12.95" customHeight="1">
      <c r="A36" s="18" t="s">
        <v>4110</v>
      </c>
      <c r="B36" s="19" t="s">
        <v>4111</v>
      </c>
      <c r="C36" s="15" t="s">
        <v>4112</v>
      </c>
      <c r="D36" s="15" t="s">
        <v>2543</v>
      </c>
      <c r="E36" s="20">
        <v>7000</v>
      </c>
      <c r="F36" s="21">
        <v>33029.71</v>
      </c>
      <c r="G36" s="22">
        <v>1.89E-2</v>
      </c>
      <c r="H36" s="23">
        <v>7.5600000000000001E-2</v>
      </c>
      <c r="I36" s="24"/>
      <c r="J36" s="5"/>
    </row>
    <row r="37" spans="1:10" ht="12.95" customHeight="1">
      <c r="A37" s="18" t="s">
        <v>4113</v>
      </c>
      <c r="B37" s="19" t="s">
        <v>4114</v>
      </c>
      <c r="C37" s="15" t="s">
        <v>4115</v>
      </c>
      <c r="D37" s="15" t="s">
        <v>2543</v>
      </c>
      <c r="E37" s="20">
        <v>7000</v>
      </c>
      <c r="F37" s="21">
        <v>32509.294999999998</v>
      </c>
      <c r="G37" s="22">
        <v>1.8599999999999998E-2</v>
      </c>
      <c r="H37" s="23">
        <v>7.7249999999999999E-2</v>
      </c>
      <c r="I37" s="24"/>
      <c r="J37" s="5"/>
    </row>
    <row r="38" spans="1:10" ht="12.95" customHeight="1">
      <c r="A38" s="18" t="s">
        <v>3680</v>
      </c>
      <c r="B38" s="19" t="s">
        <v>3681</v>
      </c>
      <c r="C38" s="15" t="s">
        <v>3682</v>
      </c>
      <c r="D38" s="15" t="s">
        <v>2538</v>
      </c>
      <c r="E38" s="20">
        <v>6500</v>
      </c>
      <c r="F38" s="21">
        <v>31959.232499999998</v>
      </c>
      <c r="G38" s="22">
        <v>1.83E-2</v>
      </c>
      <c r="H38" s="23">
        <v>7.1814000000000003E-2</v>
      </c>
      <c r="I38" s="24"/>
      <c r="J38" s="5"/>
    </row>
    <row r="39" spans="1:10" ht="12.95" customHeight="1">
      <c r="A39" s="18" t="s">
        <v>4116</v>
      </c>
      <c r="B39" s="19" t="s">
        <v>4117</v>
      </c>
      <c r="C39" s="15" t="s">
        <v>4118</v>
      </c>
      <c r="D39" s="15" t="s">
        <v>2543</v>
      </c>
      <c r="E39" s="20">
        <v>6500</v>
      </c>
      <c r="F39" s="21">
        <v>31958.9725</v>
      </c>
      <c r="G39" s="22">
        <v>1.83E-2</v>
      </c>
      <c r="H39" s="23">
        <v>7.1850999999999998E-2</v>
      </c>
      <c r="I39" s="24"/>
      <c r="J39" s="5"/>
    </row>
    <row r="40" spans="1:10" ht="12.95" customHeight="1">
      <c r="A40" s="18" t="s">
        <v>4119</v>
      </c>
      <c r="B40" s="19" t="s">
        <v>4120</v>
      </c>
      <c r="C40" s="15" t="s">
        <v>4121</v>
      </c>
      <c r="D40" s="15" t="s">
        <v>2543</v>
      </c>
      <c r="E40" s="20">
        <v>6000</v>
      </c>
      <c r="F40" s="21">
        <v>29494.53</v>
      </c>
      <c r="G40" s="22">
        <v>1.6899999999999998E-2</v>
      </c>
      <c r="H40" s="23">
        <v>7.1900000000000006E-2</v>
      </c>
      <c r="I40" s="24"/>
      <c r="J40" s="5"/>
    </row>
    <row r="41" spans="1:10" ht="12.95" customHeight="1">
      <c r="A41" s="18" t="s">
        <v>3163</v>
      </c>
      <c r="B41" s="19" t="s">
        <v>3164</v>
      </c>
      <c r="C41" s="15" t="s">
        <v>3165</v>
      </c>
      <c r="D41" s="15" t="s">
        <v>2162</v>
      </c>
      <c r="E41" s="20">
        <v>6000</v>
      </c>
      <c r="F41" s="21">
        <v>28027.47</v>
      </c>
      <c r="G41" s="22">
        <v>1.61E-2</v>
      </c>
      <c r="H41" s="23">
        <v>7.5999999999999998E-2</v>
      </c>
      <c r="I41" s="24"/>
      <c r="J41" s="5"/>
    </row>
    <row r="42" spans="1:10" ht="12.95" customHeight="1">
      <c r="A42" s="18" t="s">
        <v>3156</v>
      </c>
      <c r="B42" s="19" t="s">
        <v>3157</v>
      </c>
      <c r="C42" s="15" t="s">
        <v>3158</v>
      </c>
      <c r="D42" s="15" t="s">
        <v>2538</v>
      </c>
      <c r="E42" s="20">
        <v>6000</v>
      </c>
      <c r="F42" s="21">
        <v>27988.11</v>
      </c>
      <c r="G42" s="22">
        <v>1.61E-2</v>
      </c>
      <c r="H42" s="23">
        <v>7.5395000000000004E-2</v>
      </c>
      <c r="I42" s="24"/>
      <c r="J42" s="5"/>
    </row>
    <row r="43" spans="1:10" ht="12.95" customHeight="1">
      <c r="A43" s="18" t="s">
        <v>4122</v>
      </c>
      <c r="B43" s="19" t="s">
        <v>4123</v>
      </c>
      <c r="C43" s="15" t="s">
        <v>4124</v>
      </c>
      <c r="D43" s="15" t="s">
        <v>2543</v>
      </c>
      <c r="E43" s="20">
        <v>6000</v>
      </c>
      <c r="F43" s="21">
        <v>27886.95</v>
      </c>
      <c r="G43" s="22">
        <v>1.6E-2</v>
      </c>
      <c r="H43" s="23">
        <v>7.6399999999999996E-2</v>
      </c>
      <c r="I43" s="24"/>
      <c r="J43" s="5"/>
    </row>
    <row r="44" spans="1:10" ht="12.95" customHeight="1">
      <c r="A44" s="18" t="s">
        <v>4125</v>
      </c>
      <c r="B44" s="19" t="s">
        <v>4126</v>
      </c>
      <c r="C44" s="15" t="s">
        <v>4127</v>
      </c>
      <c r="D44" s="15" t="s">
        <v>3162</v>
      </c>
      <c r="E44" s="20">
        <v>5000</v>
      </c>
      <c r="F44" s="21">
        <v>24673.825000000001</v>
      </c>
      <c r="G44" s="22">
        <v>1.4200000000000001E-2</v>
      </c>
      <c r="H44" s="23">
        <v>7.2019E-2</v>
      </c>
      <c r="I44" s="24"/>
      <c r="J44" s="5"/>
    </row>
    <row r="45" spans="1:10" ht="12.95" customHeight="1">
      <c r="A45" s="18" t="s">
        <v>4128</v>
      </c>
      <c r="B45" s="19" t="s">
        <v>4129</v>
      </c>
      <c r="C45" s="15" t="s">
        <v>4130</v>
      </c>
      <c r="D45" s="15" t="s">
        <v>3162</v>
      </c>
      <c r="E45" s="20">
        <v>5000</v>
      </c>
      <c r="F45" s="21">
        <v>24553.174999999999</v>
      </c>
      <c r="G45" s="22">
        <v>1.41E-2</v>
      </c>
      <c r="H45" s="23">
        <v>7.2202000000000002E-2</v>
      </c>
      <c r="I45" s="24"/>
      <c r="J45" s="5"/>
    </row>
    <row r="46" spans="1:10" ht="12.95" customHeight="1">
      <c r="A46" s="18" t="s">
        <v>4131</v>
      </c>
      <c r="B46" s="19" t="s">
        <v>4132</v>
      </c>
      <c r="C46" s="15" t="s">
        <v>4133</v>
      </c>
      <c r="D46" s="15" t="s">
        <v>2543</v>
      </c>
      <c r="E46" s="20">
        <v>5000</v>
      </c>
      <c r="F46" s="21">
        <v>24185.474999999999</v>
      </c>
      <c r="G46" s="22">
        <v>1.3899999999999999E-2</v>
      </c>
      <c r="H46" s="23">
        <v>7.4499999999999997E-2</v>
      </c>
      <c r="I46" s="24"/>
      <c r="J46" s="5"/>
    </row>
    <row r="47" spans="1:10" ht="12.95" customHeight="1">
      <c r="A47" s="18" t="s">
        <v>4134</v>
      </c>
      <c r="B47" s="19" t="s">
        <v>4135</v>
      </c>
      <c r="C47" s="15" t="s">
        <v>4136</v>
      </c>
      <c r="D47" s="15" t="s">
        <v>2543</v>
      </c>
      <c r="E47" s="20">
        <v>5000</v>
      </c>
      <c r="F47" s="21">
        <v>24148.45</v>
      </c>
      <c r="G47" s="22">
        <v>1.38E-2</v>
      </c>
      <c r="H47" s="23">
        <v>7.4399999999999994E-2</v>
      </c>
      <c r="I47" s="24"/>
      <c r="J47" s="5"/>
    </row>
    <row r="48" spans="1:10" ht="12.95" customHeight="1">
      <c r="A48" s="18" t="s">
        <v>4137</v>
      </c>
      <c r="B48" s="19" t="s">
        <v>4138</v>
      </c>
      <c r="C48" s="15" t="s">
        <v>4139</v>
      </c>
      <c r="D48" s="15" t="s">
        <v>2543</v>
      </c>
      <c r="E48" s="20">
        <v>5000</v>
      </c>
      <c r="F48" s="21">
        <v>24119.275000000001</v>
      </c>
      <c r="G48" s="22">
        <v>1.38E-2</v>
      </c>
      <c r="H48" s="23">
        <v>7.5300000000000006E-2</v>
      </c>
      <c r="I48" s="24"/>
      <c r="J48" s="5"/>
    </row>
    <row r="49" spans="1:10" ht="12.95" customHeight="1">
      <c r="A49" s="18" t="s">
        <v>4140</v>
      </c>
      <c r="B49" s="19" t="s">
        <v>4141</v>
      </c>
      <c r="C49" s="15" t="s">
        <v>4142</v>
      </c>
      <c r="D49" s="15" t="s">
        <v>2543</v>
      </c>
      <c r="E49" s="20">
        <v>5000</v>
      </c>
      <c r="F49" s="21">
        <v>24080.924999999999</v>
      </c>
      <c r="G49" s="22">
        <v>1.38E-2</v>
      </c>
      <c r="H49" s="23">
        <v>7.5301000000000007E-2</v>
      </c>
      <c r="I49" s="24"/>
      <c r="J49" s="5"/>
    </row>
    <row r="50" spans="1:10" ht="12.95" customHeight="1">
      <c r="A50" s="18" t="s">
        <v>3698</v>
      </c>
      <c r="B50" s="19" t="s">
        <v>3699</v>
      </c>
      <c r="C50" s="15" t="s">
        <v>3700</v>
      </c>
      <c r="D50" s="15" t="s">
        <v>3162</v>
      </c>
      <c r="E50" s="20">
        <v>4500</v>
      </c>
      <c r="F50" s="21">
        <v>22124.654999999999</v>
      </c>
      <c r="G50" s="22">
        <v>1.2699999999999999E-2</v>
      </c>
      <c r="H50" s="23">
        <v>7.2000999999999996E-2</v>
      </c>
      <c r="I50" s="24"/>
      <c r="J50" s="5"/>
    </row>
    <row r="51" spans="1:10" ht="12.95" customHeight="1">
      <c r="A51" s="18" t="s">
        <v>4143</v>
      </c>
      <c r="B51" s="19" t="s">
        <v>4144</v>
      </c>
      <c r="C51" s="15" t="s">
        <v>4145</v>
      </c>
      <c r="D51" s="15" t="s">
        <v>3162</v>
      </c>
      <c r="E51" s="20">
        <v>4500</v>
      </c>
      <c r="F51" s="21">
        <v>22084.424999999999</v>
      </c>
      <c r="G51" s="22">
        <v>1.2699999999999999E-2</v>
      </c>
      <c r="H51" s="23">
        <v>7.2300000000000003E-2</v>
      </c>
      <c r="I51" s="24"/>
      <c r="J51" s="5"/>
    </row>
    <row r="52" spans="1:10" ht="12.95" customHeight="1">
      <c r="A52" s="18" t="s">
        <v>4146</v>
      </c>
      <c r="B52" s="19" t="s">
        <v>4147</v>
      </c>
      <c r="C52" s="15" t="s">
        <v>4148</v>
      </c>
      <c r="D52" s="15" t="s">
        <v>3162</v>
      </c>
      <c r="E52" s="20">
        <v>4000</v>
      </c>
      <c r="F52" s="21">
        <v>19735.2</v>
      </c>
      <c r="G52" s="22">
        <v>1.1299999999999999E-2</v>
      </c>
      <c r="H52" s="23">
        <v>7.2021000000000002E-2</v>
      </c>
      <c r="I52" s="24"/>
      <c r="J52" s="5"/>
    </row>
    <row r="53" spans="1:10" ht="12.95" customHeight="1">
      <c r="A53" s="18" t="s">
        <v>4149</v>
      </c>
      <c r="B53" s="19" t="s">
        <v>4150</v>
      </c>
      <c r="C53" s="15" t="s">
        <v>4151</v>
      </c>
      <c r="D53" s="15" t="s">
        <v>2543</v>
      </c>
      <c r="E53" s="20">
        <v>4000</v>
      </c>
      <c r="F53" s="21">
        <v>19669.740000000002</v>
      </c>
      <c r="G53" s="22">
        <v>1.1299999999999999E-2</v>
      </c>
      <c r="H53" s="23">
        <v>7.2101999999999999E-2</v>
      </c>
      <c r="I53" s="24"/>
      <c r="J53" s="5"/>
    </row>
    <row r="54" spans="1:10" ht="12.95" customHeight="1">
      <c r="A54" s="18" t="s">
        <v>4152</v>
      </c>
      <c r="B54" s="19" t="s">
        <v>4153</v>
      </c>
      <c r="C54" s="15" t="s">
        <v>4154</v>
      </c>
      <c r="D54" s="15" t="s">
        <v>2543</v>
      </c>
      <c r="E54" s="20">
        <v>4000</v>
      </c>
      <c r="F54" s="21">
        <v>19659.22</v>
      </c>
      <c r="G54" s="22">
        <v>1.1299999999999999E-2</v>
      </c>
      <c r="H54" s="23">
        <v>7.1900000000000006E-2</v>
      </c>
      <c r="I54" s="24"/>
      <c r="J54" s="5"/>
    </row>
    <row r="55" spans="1:10" ht="12.95" customHeight="1">
      <c r="A55" s="18" t="s">
        <v>4155</v>
      </c>
      <c r="B55" s="19" t="s">
        <v>4156</v>
      </c>
      <c r="C55" s="15" t="s">
        <v>4157</v>
      </c>
      <c r="D55" s="15" t="s">
        <v>3162</v>
      </c>
      <c r="E55" s="20">
        <v>4000</v>
      </c>
      <c r="F55" s="21">
        <v>19389.060000000001</v>
      </c>
      <c r="G55" s="22">
        <v>1.11E-2</v>
      </c>
      <c r="H55" s="23">
        <v>7.4200000000000002E-2</v>
      </c>
      <c r="I55" s="24"/>
      <c r="J55" s="5"/>
    </row>
    <row r="56" spans="1:10" ht="12.95" customHeight="1">
      <c r="A56" s="18" t="s">
        <v>4158</v>
      </c>
      <c r="B56" s="19" t="s">
        <v>4159</v>
      </c>
      <c r="C56" s="15" t="s">
        <v>4160</v>
      </c>
      <c r="D56" s="15" t="s">
        <v>2162</v>
      </c>
      <c r="E56" s="20">
        <v>4000</v>
      </c>
      <c r="F56" s="21">
        <v>19280.32</v>
      </c>
      <c r="G56" s="22">
        <v>1.11E-2</v>
      </c>
      <c r="H56" s="23">
        <v>7.4450000000000002E-2</v>
      </c>
      <c r="I56" s="24"/>
      <c r="J56" s="5"/>
    </row>
    <row r="57" spans="1:10" ht="12.95" customHeight="1">
      <c r="A57" s="18" t="s">
        <v>4161</v>
      </c>
      <c r="B57" s="19" t="s">
        <v>4162</v>
      </c>
      <c r="C57" s="15" t="s">
        <v>4163</v>
      </c>
      <c r="D57" s="15" t="s">
        <v>2543</v>
      </c>
      <c r="E57" s="20">
        <v>4000</v>
      </c>
      <c r="F57" s="21">
        <v>19260.919999999998</v>
      </c>
      <c r="G57" s="22">
        <v>1.0999999999999999E-2</v>
      </c>
      <c r="H57" s="23">
        <v>7.5300000000000006E-2</v>
      </c>
      <c r="I57" s="24"/>
      <c r="J57" s="5"/>
    </row>
    <row r="58" spans="1:10" ht="12.95" customHeight="1">
      <c r="A58" s="18" t="s">
        <v>4164</v>
      </c>
      <c r="B58" s="19" t="s">
        <v>4165</v>
      </c>
      <c r="C58" s="15" t="s">
        <v>4166</v>
      </c>
      <c r="D58" s="15" t="s">
        <v>2162</v>
      </c>
      <c r="E58" s="20">
        <v>4000</v>
      </c>
      <c r="F58" s="21">
        <v>18669.86</v>
      </c>
      <c r="G58" s="22">
        <v>1.0699999999999999E-2</v>
      </c>
      <c r="H58" s="23">
        <v>7.6259999999999994E-2</v>
      </c>
      <c r="I58" s="24"/>
      <c r="J58" s="5"/>
    </row>
    <row r="59" spans="1:10" ht="12.95" customHeight="1">
      <c r="A59" s="18" t="s">
        <v>4167</v>
      </c>
      <c r="B59" s="19" t="s">
        <v>4168</v>
      </c>
      <c r="C59" s="15" t="s">
        <v>4169</v>
      </c>
      <c r="D59" s="15" t="s">
        <v>2543</v>
      </c>
      <c r="E59" s="20">
        <v>3500</v>
      </c>
      <c r="F59" s="21">
        <v>17157.314999999999</v>
      </c>
      <c r="G59" s="22">
        <v>9.7999999999999997E-3</v>
      </c>
      <c r="H59" s="23">
        <v>7.2900000000000006E-2</v>
      </c>
      <c r="I59" s="24"/>
      <c r="J59" s="5"/>
    </row>
    <row r="60" spans="1:10" ht="12.95" customHeight="1">
      <c r="A60" s="18" t="s">
        <v>4170</v>
      </c>
      <c r="B60" s="19" t="s">
        <v>4171</v>
      </c>
      <c r="C60" s="15" t="s">
        <v>4172</v>
      </c>
      <c r="D60" s="15" t="s">
        <v>2543</v>
      </c>
      <c r="E60" s="20">
        <v>3000</v>
      </c>
      <c r="F60" s="21">
        <v>14708.85</v>
      </c>
      <c r="G60" s="22">
        <v>8.3999999999999995E-3</v>
      </c>
      <c r="H60" s="23">
        <v>7.2249999999999995E-2</v>
      </c>
      <c r="I60" s="24"/>
      <c r="J60" s="5"/>
    </row>
    <row r="61" spans="1:10" ht="12.95" customHeight="1">
      <c r="A61" s="18" t="s">
        <v>3743</v>
      </c>
      <c r="B61" s="19" t="s">
        <v>3744</v>
      </c>
      <c r="C61" s="15" t="s">
        <v>3745</v>
      </c>
      <c r="D61" s="15" t="s">
        <v>2543</v>
      </c>
      <c r="E61" s="20">
        <v>2500</v>
      </c>
      <c r="F61" s="21">
        <v>12388.3</v>
      </c>
      <c r="G61" s="22">
        <v>7.1000000000000004E-3</v>
      </c>
      <c r="H61" s="23">
        <v>7.1549000000000001E-2</v>
      </c>
      <c r="I61" s="24"/>
      <c r="J61" s="5"/>
    </row>
    <row r="62" spans="1:10" ht="12.95" customHeight="1">
      <c r="A62" s="18" t="s">
        <v>3677</v>
      </c>
      <c r="B62" s="19" t="s">
        <v>3678</v>
      </c>
      <c r="C62" s="15" t="s">
        <v>3679</v>
      </c>
      <c r="D62" s="15" t="s">
        <v>2162</v>
      </c>
      <c r="E62" s="20">
        <v>2500</v>
      </c>
      <c r="F62" s="21">
        <v>12388.225</v>
      </c>
      <c r="G62" s="22">
        <v>7.1000000000000004E-3</v>
      </c>
      <c r="H62" s="23">
        <v>7.1596999999999994E-2</v>
      </c>
      <c r="I62" s="24"/>
      <c r="J62" s="5"/>
    </row>
    <row r="63" spans="1:10" ht="12.95" customHeight="1">
      <c r="A63" s="18" t="s">
        <v>4173</v>
      </c>
      <c r="B63" s="19" t="s">
        <v>4174</v>
      </c>
      <c r="C63" s="15" t="s">
        <v>4175</v>
      </c>
      <c r="D63" s="15" t="s">
        <v>2543</v>
      </c>
      <c r="E63" s="20">
        <v>2500</v>
      </c>
      <c r="F63" s="21">
        <v>12266.9</v>
      </c>
      <c r="G63" s="22">
        <v>7.0000000000000001E-3</v>
      </c>
      <c r="H63" s="23">
        <v>7.2248999999999994E-2</v>
      </c>
      <c r="I63" s="24"/>
      <c r="J63" s="5"/>
    </row>
    <row r="64" spans="1:10" ht="12.95" customHeight="1">
      <c r="A64" s="18" t="s">
        <v>4176</v>
      </c>
      <c r="B64" s="19" t="s">
        <v>4177</v>
      </c>
      <c r="C64" s="15" t="s">
        <v>4178</v>
      </c>
      <c r="D64" s="15" t="s">
        <v>2538</v>
      </c>
      <c r="E64" s="20">
        <v>2500</v>
      </c>
      <c r="F64" s="21">
        <v>12220.2875</v>
      </c>
      <c r="G64" s="22">
        <v>7.0000000000000001E-3</v>
      </c>
      <c r="H64" s="23">
        <v>7.2650000000000006E-2</v>
      </c>
      <c r="I64" s="24"/>
      <c r="J64" s="5"/>
    </row>
    <row r="65" spans="1:10" ht="12.95" customHeight="1">
      <c r="A65" s="18" t="s">
        <v>4179</v>
      </c>
      <c r="B65" s="19" t="s">
        <v>4180</v>
      </c>
      <c r="C65" s="15" t="s">
        <v>4181</v>
      </c>
      <c r="D65" s="15" t="s">
        <v>2543</v>
      </c>
      <c r="E65" s="20">
        <v>2000</v>
      </c>
      <c r="F65" s="21">
        <v>9846.35</v>
      </c>
      <c r="G65" s="22">
        <v>5.5999999999999999E-3</v>
      </c>
      <c r="H65" s="23">
        <v>7.2097999999999995E-2</v>
      </c>
      <c r="I65" s="24"/>
      <c r="J65" s="5"/>
    </row>
    <row r="66" spans="1:10" ht="12.95" customHeight="1">
      <c r="A66" s="18" t="s">
        <v>4182</v>
      </c>
      <c r="B66" s="19" t="s">
        <v>4183</v>
      </c>
      <c r="C66" s="15" t="s">
        <v>4184</v>
      </c>
      <c r="D66" s="15" t="s">
        <v>2543</v>
      </c>
      <c r="E66" s="20">
        <v>2000</v>
      </c>
      <c r="F66" s="21">
        <v>9843.16</v>
      </c>
      <c r="G66" s="22">
        <v>5.5999999999999999E-3</v>
      </c>
      <c r="H66" s="23">
        <v>7.1801000000000004E-2</v>
      </c>
      <c r="I66" s="24"/>
      <c r="J66" s="5"/>
    </row>
    <row r="67" spans="1:10" ht="12.95" customHeight="1">
      <c r="A67" s="18" t="s">
        <v>3764</v>
      </c>
      <c r="B67" s="19" t="s">
        <v>3765</v>
      </c>
      <c r="C67" s="15" t="s">
        <v>3766</v>
      </c>
      <c r="D67" s="15" t="s">
        <v>2543</v>
      </c>
      <c r="E67" s="20">
        <v>2000</v>
      </c>
      <c r="F67" s="21">
        <v>9832.9599999999991</v>
      </c>
      <c r="G67" s="22">
        <v>5.5999999999999999E-3</v>
      </c>
      <c r="H67" s="23">
        <v>7.2098999999999996E-2</v>
      </c>
      <c r="I67" s="24"/>
      <c r="J67" s="5"/>
    </row>
    <row r="68" spans="1:10" ht="12.95" customHeight="1">
      <c r="A68" s="18" t="s">
        <v>4185</v>
      </c>
      <c r="B68" s="19" t="s">
        <v>4186</v>
      </c>
      <c r="C68" s="15" t="s">
        <v>4187</v>
      </c>
      <c r="D68" s="15" t="s">
        <v>2543</v>
      </c>
      <c r="E68" s="20">
        <v>2000</v>
      </c>
      <c r="F68" s="21">
        <v>9813.9</v>
      </c>
      <c r="G68" s="22">
        <v>5.5999999999999999E-3</v>
      </c>
      <c r="H68" s="23">
        <v>7.2099999999999997E-2</v>
      </c>
      <c r="I68" s="24"/>
      <c r="J68" s="5"/>
    </row>
    <row r="69" spans="1:10" ht="12.95" customHeight="1">
      <c r="A69" s="18" t="s">
        <v>4188</v>
      </c>
      <c r="B69" s="19" t="s">
        <v>4189</v>
      </c>
      <c r="C69" s="15" t="s">
        <v>4190</v>
      </c>
      <c r="D69" s="15" t="s">
        <v>2543</v>
      </c>
      <c r="E69" s="20">
        <v>2000</v>
      </c>
      <c r="F69" s="21">
        <v>9801.83</v>
      </c>
      <c r="G69" s="22">
        <v>5.5999999999999999E-3</v>
      </c>
      <c r="H69" s="23">
        <v>7.2348999999999997E-2</v>
      </c>
      <c r="I69" s="24"/>
      <c r="J69" s="5"/>
    </row>
    <row r="70" spans="1:10" ht="12.95" customHeight="1">
      <c r="A70" s="18" t="s">
        <v>4191</v>
      </c>
      <c r="B70" s="19" t="s">
        <v>4192</v>
      </c>
      <c r="C70" s="15" t="s">
        <v>4193</v>
      </c>
      <c r="D70" s="15" t="s">
        <v>2538</v>
      </c>
      <c r="E70" s="20">
        <v>1500</v>
      </c>
      <c r="F70" s="21">
        <v>7372.3649999999998</v>
      </c>
      <c r="G70" s="22">
        <v>4.1999999999999997E-3</v>
      </c>
      <c r="H70" s="23">
        <v>7.1809999999999999E-2</v>
      </c>
      <c r="I70" s="24"/>
      <c r="J70" s="5"/>
    </row>
    <row r="71" spans="1:10" ht="12.95" customHeight="1">
      <c r="A71" s="18" t="s">
        <v>4194</v>
      </c>
      <c r="B71" s="19" t="s">
        <v>4195</v>
      </c>
      <c r="C71" s="15" t="s">
        <v>4196</v>
      </c>
      <c r="D71" s="15" t="s">
        <v>3162</v>
      </c>
      <c r="E71" s="20">
        <v>1500</v>
      </c>
      <c r="F71" s="21">
        <v>7355.9475000000002</v>
      </c>
      <c r="G71" s="22">
        <v>4.1999999999999997E-3</v>
      </c>
      <c r="H71" s="23">
        <v>7.2202000000000002E-2</v>
      </c>
      <c r="I71" s="24"/>
      <c r="J71" s="5"/>
    </row>
    <row r="72" spans="1:10" ht="12.95" customHeight="1">
      <c r="A72" s="18" t="s">
        <v>4197</v>
      </c>
      <c r="B72" s="19" t="s">
        <v>4198</v>
      </c>
      <c r="C72" s="15" t="s">
        <v>4199</v>
      </c>
      <c r="D72" s="15" t="s">
        <v>3162</v>
      </c>
      <c r="E72" s="20">
        <v>1000</v>
      </c>
      <c r="F72" s="21">
        <v>4954.2550000000001</v>
      </c>
      <c r="G72" s="22">
        <v>2.8E-3</v>
      </c>
      <c r="H72" s="23">
        <v>7.1710999999999997E-2</v>
      </c>
      <c r="I72" s="24"/>
      <c r="J72" s="5"/>
    </row>
    <row r="73" spans="1:10" ht="12.95" customHeight="1">
      <c r="A73" s="18" t="s">
        <v>4200</v>
      </c>
      <c r="B73" s="19" t="s">
        <v>4201</v>
      </c>
      <c r="C73" s="15" t="s">
        <v>4202</v>
      </c>
      <c r="D73" s="15" t="s">
        <v>2543</v>
      </c>
      <c r="E73" s="20">
        <v>1000</v>
      </c>
      <c r="F73" s="21">
        <v>4907.8999999999996</v>
      </c>
      <c r="G73" s="22">
        <v>2.8E-3</v>
      </c>
      <c r="H73" s="23">
        <v>7.2099999999999997E-2</v>
      </c>
      <c r="I73" s="24"/>
      <c r="J73" s="5"/>
    </row>
    <row r="74" spans="1:10" ht="12.95" customHeight="1">
      <c r="A74" s="18" t="s">
        <v>4203</v>
      </c>
      <c r="B74" s="19" t="s">
        <v>4204</v>
      </c>
      <c r="C74" s="15" t="s">
        <v>4205</v>
      </c>
      <c r="D74" s="15" t="s">
        <v>2543</v>
      </c>
      <c r="E74" s="20">
        <v>1000</v>
      </c>
      <c r="F74" s="21">
        <v>4903.1450000000004</v>
      </c>
      <c r="G74" s="22">
        <v>2.8E-3</v>
      </c>
      <c r="H74" s="23">
        <v>7.2100999999999998E-2</v>
      </c>
      <c r="I74" s="24"/>
      <c r="J74" s="5"/>
    </row>
    <row r="75" spans="1:10" ht="12.95" customHeight="1">
      <c r="A75" s="18" t="s">
        <v>4206</v>
      </c>
      <c r="B75" s="19" t="s">
        <v>4207</v>
      </c>
      <c r="C75" s="15" t="s">
        <v>4208</v>
      </c>
      <c r="D75" s="15" t="s">
        <v>2543</v>
      </c>
      <c r="E75" s="20">
        <v>1000</v>
      </c>
      <c r="F75" s="21">
        <v>4901.93</v>
      </c>
      <c r="G75" s="22">
        <v>2.8E-3</v>
      </c>
      <c r="H75" s="23">
        <v>7.2300000000000003E-2</v>
      </c>
      <c r="I75" s="24"/>
      <c r="J75" s="5"/>
    </row>
    <row r="76" spans="1:10" ht="12.95" customHeight="1">
      <c r="A76" s="18" t="s">
        <v>4209</v>
      </c>
      <c r="B76" s="19" t="s">
        <v>4210</v>
      </c>
      <c r="C76" s="15" t="s">
        <v>4211</v>
      </c>
      <c r="D76" s="15" t="s">
        <v>2538</v>
      </c>
      <c r="E76" s="20">
        <v>1000</v>
      </c>
      <c r="F76" s="21">
        <v>4895.7349999999997</v>
      </c>
      <c r="G76" s="22">
        <v>2.8E-3</v>
      </c>
      <c r="H76" s="23">
        <v>7.2649000000000005E-2</v>
      </c>
      <c r="I76" s="24"/>
      <c r="J76" s="5"/>
    </row>
    <row r="77" spans="1:10" ht="12.95" customHeight="1">
      <c r="A77" s="18" t="s">
        <v>4212</v>
      </c>
      <c r="B77" s="19" t="s">
        <v>4213</v>
      </c>
      <c r="C77" s="15" t="s">
        <v>4214</v>
      </c>
      <c r="D77" s="15" t="s">
        <v>2543</v>
      </c>
      <c r="E77" s="20">
        <v>1000</v>
      </c>
      <c r="F77" s="21">
        <v>4894.6149999999998</v>
      </c>
      <c r="G77" s="22">
        <v>2.8E-3</v>
      </c>
      <c r="H77" s="23">
        <v>7.2099999999999997E-2</v>
      </c>
      <c r="I77" s="24"/>
      <c r="J77" s="5"/>
    </row>
    <row r="78" spans="1:10" ht="12.95" customHeight="1">
      <c r="A78" s="18" t="s">
        <v>4215</v>
      </c>
      <c r="B78" s="19" t="s">
        <v>4216</v>
      </c>
      <c r="C78" s="15" t="s">
        <v>4217</v>
      </c>
      <c r="D78" s="15" t="s">
        <v>2543</v>
      </c>
      <c r="E78" s="20">
        <v>1000</v>
      </c>
      <c r="F78" s="21">
        <v>4720.2849999999999</v>
      </c>
      <c r="G78" s="22">
        <v>2.7000000000000001E-3</v>
      </c>
      <c r="H78" s="23">
        <v>7.6700000000000004E-2</v>
      </c>
      <c r="I78" s="24"/>
      <c r="J78" s="5"/>
    </row>
    <row r="79" spans="1:10" ht="12.95" customHeight="1">
      <c r="A79" s="18" t="s">
        <v>4218</v>
      </c>
      <c r="B79" s="19" t="s">
        <v>4219</v>
      </c>
      <c r="C79" s="15" t="s">
        <v>4220</v>
      </c>
      <c r="D79" s="15" t="s">
        <v>2162</v>
      </c>
      <c r="E79" s="20">
        <v>500</v>
      </c>
      <c r="F79" s="21">
        <v>2471.8674999999998</v>
      </c>
      <c r="G79" s="22">
        <v>1.4E-3</v>
      </c>
      <c r="H79" s="23">
        <v>7.1624999999999994E-2</v>
      </c>
      <c r="I79" s="24"/>
      <c r="J79" s="5"/>
    </row>
    <row r="80" spans="1:10" ht="12.95" customHeight="1">
      <c r="A80" s="18" t="s">
        <v>4221</v>
      </c>
      <c r="B80" s="19" t="s">
        <v>4222</v>
      </c>
      <c r="C80" s="15" t="s">
        <v>4223</v>
      </c>
      <c r="D80" s="15" t="s">
        <v>3162</v>
      </c>
      <c r="E80" s="20">
        <v>500</v>
      </c>
      <c r="F80" s="21">
        <v>2460.3074999999999</v>
      </c>
      <c r="G80" s="22">
        <v>1.4E-3</v>
      </c>
      <c r="H80" s="23">
        <v>7.1812000000000001E-2</v>
      </c>
      <c r="I80" s="24"/>
      <c r="J80" s="5"/>
    </row>
    <row r="81" spans="1:10" ht="12.95" customHeight="1">
      <c r="A81" s="18" t="s">
        <v>4224</v>
      </c>
      <c r="B81" s="19" t="s">
        <v>4225</v>
      </c>
      <c r="C81" s="15" t="s">
        <v>4226</v>
      </c>
      <c r="D81" s="15" t="s">
        <v>2543</v>
      </c>
      <c r="E81" s="20">
        <v>200</v>
      </c>
      <c r="F81" s="21">
        <v>989.64599999999996</v>
      </c>
      <c r="G81" s="22">
        <v>5.9999999999999995E-4</v>
      </c>
      <c r="H81" s="23">
        <v>7.2052000000000005E-2</v>
      </c>
      <c r="I81" s="24"/>
      <c r="J81" s="5"/>
    </row>
    <row r="82" spans="1:10" ht="12.95" customHeight="1">
      <c r="A82" s="18" t="s">
        <v>4227</v>
      </c>
      <c r="B82" s="19" t="s">
        <v>4228</v>
      </c>
      <c r="C82" s="15" t="s">
        <v>4229</v>
      </c>
      <c r="D82" s="15" t="s">
        <v>3162</v>
      </c>
      <c r="E82" s="20">
        <v>100</v>
      </c>
      <c r="F82" s="21">
        <v>492.72050000000002</v>
      </c>
      <c r="G82" s="22">
        <v>2.9999999999999997E-4</v>
      </c>
      <c r="H82" s="23">
        <v>7.1900000000000006E-2</v>
      </c>
      <c r="I82" s="24"/>
      <c r="J82" s="5"/>
    </row>
    <row r="83" spans="1:10" ht="12.95" customHeight="1">
      <c r="A83" s="5"/>
      <c r="B83" s="14" t="s">
        <v>179</v>
      </c>
      <c r="C83" s="15"/>
      <c r="D83" s="15"/>
      <c r="E83" s="15"/>
      <c r="F83" s="25">
        <v>932877.47649999999</v>
      </c>
      <c r="G83" s="26">
        <v>0.53500000000000003</v>
      </c>
      <c r="H83" s="27"/>
      <c r="I83" s="28"/>
      <c r="J83" s="5"/>
    </row>
    <row r="84" spans="1:10" ht="12.95" customHeight="1">
      <c r="A84" s="5"/>
      <c r="B84" s="14" t="s">
        <v>2539</v>
      </c>
      <c r="C84" s="15"/>
      <c r="D84" s="15"/>
      <c r="E84" s="15"/>
      <c r="F84" s="5"/>
      <c r="G84" s="16"/>
      <c r="H84" s="16"/>
      <c r="I84" s="17"/>
      <c r="J84" s="5"/>
    </row>
    <row r="85" spans="1:10" ht="12.95" customHeight="1">
      <c r="A85" s="18" t="s">
        <v>4230</v>
      </c>
      <c r="B85" s="19" t="s">
        <v>4231</v>
      </c>
      <c r="C85" s="15" t="s">
        <v>4232</v>
      </c>
      <c r="D85" s="15" t="s">
        <v>2162</v>
      </c>
      <c r="E85" s="20">
        <v>6500</v>
      </c>
      <c r="F85" s="21">
        <v>31177.8675</v>
      </c>
      <c r="G85" s="22">
        <v>1.7899999999999999E-2</v>
      </c>
      <c r="H85" s="23">
        <v>7.4774999999999994E-2</v>
      </c>
      <c r="I85" s="24"/>
      <c r="J85" s="5"/>
    </row>
    <row r="86" spans="1:10" ht="12.95" customHeight="1">
      <c r="A86" s="18" t="s">
        <v>4233</v>
      </c>
      <c r="B86" s="19" t="s">
        <v>4234</v>
      </c>
      <c r="C86" s="15" t="s">
        <v>4235</v>
      </c>
      <c r="D86" s="15" t="s">
        <v>2543</v>
      </c>
      <c r="E86" s="20">
        <v>6000</v>
      </c>
      <c r="F86" s="21">
        <v>28136.25</v>
      </c>
      <c r="G86" s="22">
        <v>1.61E-2</v>
      </c>
      <c r="H86" s="23">
        <v>8.2799999999999999E-2</v>
      </c>
      <c r="I86" s="24"/>
      <c r="J86" s="5"/>
    </row>
    <row r="87" spans="1:10" ht="12.95" customHeight="1">
      <c r="A87" s="18" t="s">
        <v>4236</v>
      </c>
      <c r="B87" s="19" t="s">
        <v>4237</v>
      </c>
      <c r="C87" s="15" t="s">
        <v>4238</v>
      </c>
      <c r="D87" s="15" t="s">
        <v>2543</v>
      </c>
      <c r="E87" s="20">
        <v>5000</v>
      </c>
      <c r="F87" s="21">
        <v>24705.724999999999</v>
      </c>
      <c r="G87" s="22">
        <v>1.4200000000000001E-2</v>
      </c>
      <c r="H87" s="23">
        <v>7.4962000000000001E-2</v>
      </c>
      <c r="I87" s="24"/>
      <c r="J87" s="5"/>
    </row>
    <row r="88" spans="1:10" ht="12.95" customHeight="1">
      <c r="A88" s="18" t="s">
        <v>3174</v>
      </c>
      <c r="B88" s="19" t="s">
        <v>3175</v>
      </c>
      <c r="C88" s="15" t="s">
        <v>3176</v>
      </c>
      <c r="D88" s="15" t="s">
        <v>2538</v>
      </c>
      <c r="E88" s="20">
        <v>5000</v>
      </c>
      <c r="F88" s="21">
        <v>24472.75</v>
      </c>
      <c r="G88" s="22">
        <v>1.4E-2</v>
      </c>
      <c r="H88" s="23">
        <v>7.6347999999999999E-2</v>
      </c>
      <c r="I88" s="24"/>
      <c r="J88" s="5"/>
    </row>
    <row r="89" spans="1:10" ht="12.95" customHeight="1">
      <c r="A89" s="18" t="s">
        <v>4239</v>
      </c>
      <c r="B89" s="19" t="s">
        <v>4240</v>
      </c>
      <c r="C89" s="15" t="s">
        <v>4241</v>
      </c>
      <c r="D89" s="15" t="s">
        <v>2543</v>
      </c>
      <c r="E89" s="20">
        <v>4000</v>
      </c>
      <c r="F89" s="21">
        <v>19579.82</v>
      </c>
      <c r="G89" s="22">
        <v>1.12E-2</v>
      </c>
      <c r="H89" s="23">
        <v>7.6049000000000005E-2</v>
      </c>
      <c r="I89" s="24"/>
      <c r="J89" s="5"/>
    </row>
    <row r="90" spans="1:10" ht="12.95" customHeight="1">
      <c r="A90" s="18" t="s">
        <v>4242</v>
      </c>
      <c r="B90" s="19" t="s">
        <v>4243</v>
      </c>
      <c r="C90" s="15" t="s">
        <v>4244</v>
      </c>
      <c r="D90" s="15" t="s">
        <v>2543</v>
      </c>
      <c r="E90" s="20">
        <v>4000</v>
      </c>
      <c r="F90" s="21">
        <v>19386.66</v>
      </c>
      <c r="G90" s="22">
        <v>1.11E-2</v>
      </c>
      <c r="H90" s="23">
        <v>7.7499999999999999E-2</v>
      </c>
      <c r="I90" s="24"/>
      <c r="J90" s="5"/>
    </row>
    <row r="91" spans="1:10" ht="12.95" customHeight="1">
      <c r="A91" s="18" t="s">
        <v>4245</v>
      </c>
      <c r="B91" s="19" t="s">
        <v>4246</v>
      </c>
      <c r="C91" s="15" t="s">
        <v>4247</v>
      </c>
      <c r="D91" s="15" t="s">
        <v>2543</v>
      </c>
      <c r="E91" s="20">
        <v>4000</v>
      </c>
      <c r="F91" s="21">
        <v>19296.34</v>
      </c>
      <c r="G91" s="22">
        <v>1.11E-2</v>
      </c>
      <c r="H91" s="23">
        <v>7.4775999999999995E-2</v>
      </c>
      <c r="I91" s="24"/>
      <c r="J91" s="5"/>
    </row>
    <row r="92" spans="1:10" ht="12.95" customHeight="1">
      <c r="A92" s="18" t="s">
        <v>4248</v>
      </c>
      <c r="B92" s="19" t="s">
        <v>4249</v>
      </c>
      <c r="C92" s="15" t="s">
        <v>4250</v>
      </c>
      <c r="D92" s="15" t="s">
        <v>2543</v>
      </c>
      <c r="E92" s="20">
        <v>4000</v>
      </c>
      <c r="F92" s="21">
        <v>18638.82</v>
      </c>
      <c r="G92" s="22">
        <v>1.0699999999999999E-2</v>
      </c>
      <c r="H92" s="23">
        <v>8.3299999999999999E-2</v>
      </c>
      <c r="I92" s="24"/>
      <c r="J92" s="5"/>
    </row>
    <row r="93" spans="1:10" ht="12.95" customHeight="1">
      <c r="A93" s="18" t="s">
        <v>3172</v>
      </c>
      <c r="B93" s="19" t="s">
        <v>5201</v>
      </c>
      <c r="C93" s="15" t="s">
        <v>3173</v>
      </c>
      <c r="D93" s="15" t="s">
        <v>2162</v>
      </c>
      <c r="E93" s="20">
        <v>3000</v>
      </c>
      <c r="F93" s="21">
        <v>14740.14</v>
      </c>
      <c r="G93" s="22">
        <v>8.5000000000000006E-3</v>
      </c>
      <c r="H93" s="23">
        <v>7.2300397250507117E-2</v>
      </c>
      <c r="I93" s="24"/>
      <c r="J93" s="5"/>
    </row>
    <row r="94" spans="1:10" ht="12.95" customHeight="1">
      <c r="A94" s="18" t="s">
        <v>4251</v>
      </c>
      <c r="B94" s="19" t="s">
        <v>4252</v>
      </c>
      <c r="C94" s="15" t="s">
        <v>4253</v>
      </c>
      <c r="D94" s="15" t="s">
        <v>2543</v>
      </c>
      <c r="E94" s="20">
        <v>3000</v>
      </c>
      <c r="F94" s="21">
        <v>14704.334999999999</v>
      </c>
      <c r="G94" s="22">
        <v>8.3999999999999995E-3</v>
      </c>
      <c r="H94" s="23">
        <v>7.8076000000000007E-2</v>
      </c>
      <c r="I94" s="24"/>
      <c r="J94" s="5"/>
    </row>
    <row r="95" spans="1:10" ht="12.95" customHeight="1">
      <c r="A95" s="18" t="s">
        <v>4254</v>
      </c>
      <c r="B95" s="19" t="s">
        <v>4255</v>
      </c>
      <c r="C95" s="15" t="s">
        <v>4256</v>
      </c>
      <c r="D95" s="15" t="s">
        <v>2543</v>
      </c>
      <c r="E95" s="20">
        <v>3000</v>
      </c>
      <c r="F95" s="21">
        <v>13984.65</v>
      </c>
      <c r="G95" s="22">
        <v>8.0000000000000002E-3</v>
      </c>
      <c r="H95" s="23">
        <v>7.5499999999999998E-2</v>
      </c>
      <c r="I95" s="24"/>
      <c r="J95" s="5"/>
    </row>
    <row r="96" spans="1:10" ht="12.95" customHeight="1">
      <c r="A96" s="18" t="s">
        <v>4257</v>
      </c>
      <c r="B96" s="19" t="s">
        <v>4258</v>
      </c>
      <c r="C96" s="15" t="s">
        <v>4259</v>
      </c>
      <c r="D96" s="15" t="s">
        <v>2538</v>
      </c>
      <c r="E96" s="20">
        <v>2400</v>
      </c>
      <c r="F96" s="21">
        <v>11724.144</v>
      </c>
      <c r="G96" s="22">
        <v>6.7000000000000002E-3</v>
      </c>
      <c r="H96" s="23">
        <v>7.8075000000000006E-2</v>
      </c>
      <c r="I96" s="24"/>
      <c r="J96" s="5"/>
    </row>
    <row r="97" spans="1:10" ht="12.95" customHeight="1">
      <c r="A97" s="18" t="s">
        <v>4260</v>
      </c>
      <c r="B97" s="19" t="s">
        <v>4261</v>
      </c>
      <c r="C97" s="15" t="s">
        <v>4262</v>
      </c>
      <c r="D97" s="15" t="s">
        <v>2162</v>
      </c>
      <c r="E97" s="20">
        <v>2000</v>
      </c>
      <c r="F97" s="21">
        <v>9844.57</v>
      </c>
      <c r="G97" s="22">
        <v>5.5999999999999999E-3</v>
      </c>
      <c r="H97" s="23">
        <v>7.7875E-2</v>
      </c>
      <c r="I97" s="24"/>
      <c r="J97" s="5"/>
    </row>
    <row r="98" spans="1:10" ht="12.95" customHeight="1">
      <c r="A98" s="18" t="s">
        <v>3166</v>
      </c>
      <c r="B98" s="19" t="s">
        <v>3167</v>
      </c>
      <c r="C98" s="15" t="s">
        <v>3168</v>
      </c>
      <c r="D98" s="15" t="s">
        <v>2543</v>
      </c>
      <c r="E98" s="20">
        <v>2000</v>
      </c>
      <c r="F98" s="21">
        <v>9833.7099999999991</v>
      </c>
      <c r="G98" s="22">
        <v>5.5999999999999999E-3</v>
      </c>
      <c r="H98" s="23">
        <v>7.5273000000000007E-2</v>
      </c>
      <c r="I98" s="24"/>
      <c r="J98" s="5"/>
    </row>
    <row r="99" spans="1:10" ht="12.95" customHeight="1">
      <c r="A99" s="18" t="s">
        <v>4263</v>
      </c>
      <c r="B99" s="19" t="s">
        <v>4264</v>
      </c>
      <c r="C99" s="15" t="s">
        <v>4265</v>
      </c>
      <c r="D99" s="15" t="s">
        <v>2543</v>
      </c>
      <c r="E99" s="20">
        <v>2000</v>
      </c>
      <c r="F99" s="21">
        <v>9833.01</v>
      </c>
      <c r="G99" s="22">
        <v>5.5999999999999999E-3</v>
      </c>
      <c r="H99" s="23">
        <v>8.2649E-2</v>
      </c>
      <c r="I99" s="24"/>
      <c r="J99" s="5"/>
    </row>
    <row r="100" spans="1:10" ht="12.95" customHeight="1">
      <c r="A100" s="18" t="s">
        <v>4266</v>
      </c>
      <c r="B100" s="19" t="s">
        <v>4267</v>
      </c>
      <c r="C100" s="15" t="s">
        <v>4268</v>
      </c>
      <c r="D100" s="15" t="s">
        <v>2543</v>
      </c>
      <c r="E100" s="20">
        <v>2000</v>
      </c>
      <c r="F100" s="21">
        <v>9825.73</v>
      </c>
      <c r="G100" s="22">
        <v>5.5999999999999999E-3</v>
      </c>
      <c r="H100" s="23">
        <v>7.5274999999999995E-2</v>
      </c>
      <c r="I100" s="24"/>
      <c r="J100" s="5"/>
    </row>
    <row r="101" spans="1:10" ht="12.95" customHeight="1">
      <c r="A101" s="18" t="s">
        <v>4269</v>
      </c>
      <c r="B101" s="19" t="s">
        <v>4270</v>
      </c>
      <c r="C101" s="15" t="s">
        <v>4271</v>
      </c>
      <c r="D101" s="15" t="s">
        <v>2538</v>
      </c>
      <c r="E101" s="20">
        <v>2000</v>
      </c>
      <c r="F101" s="21">
        <v>9817.27</v>
      </c>
      <c r="G101" s="22">
        <v>5.5999999999999999E-3</v>
      </c>
      <c r="H101" s="23">
        <v>8.2849999999999993E-2</v>
      </c>
      <c r="I101" s="24"/>
      <c r="J101" s="5"/>
    </row>
    <row r="102" spans="1:10" ht="12.95" customHeight="1">
      <c r="A102" s="18" t="s">
        <v>4272</v>
      </c>
      <c r="B102" s="19" t="s">
        <v>4273</v>
      </c>
      <c r="C102" s="15" t="s">
        <v>4274</v>
      </c>
      <c r="D102" s="15" t="s">
        <v>2543</v>
      </c>
      <c r="E102" s="20">
        <v>2000</v>
      </c>
      <c r="F102" s="21">
        <v>9807.61</v>
      </c>
      <c r="G102" s="22">
        <v>5.5999999999999999E-3</v>
      </c>
      <c r="H102" s="23">
        <v>7.2325E-2</v>
      </c>
      <c r="I102" s="24"/>
      <c r="J102" s="5"/>
    </row>
    <row r="103" spans="1:10" ht="12.95" customHeight="1">
      <c r="A103" s="18" t="s">
        <v>4275</v>
      </c>
      <c r="B103" s="19" t="s">
        <v>4276</v>
      </c>
      <c r="C103" s="15" t="s">
        <v>4277</v>
      </c>
      <c r="D103" s="15" t="s">
        <v>2543</v>
      </c>
      <c r="E103" s="20">
        <v>2000</v>
      </c>
      <c r="F103" s="21">
        <v>9795.1</v>
      </c>
      <c r="G103" s="22">
        <v>5.5999999999999999E-3</v>
      </c>
      <c r="H103" s="23">
        <v>7.5599E-2</v>
      </c>
      <c r="I103" s="24"/>
      <c r="J103" s="5"/>
    </row>
    <row r="104" spans="1:10" ht="12.95" customHeight="1">
      <c r="A104" s="18" t="s">
        <v>4278</v>
      </c>
      <c r="B104" s="19" t="s">
        <v>4279</v>
      </c>
      <c r="C104" s="15" t="s">
        <v>4280</v>
      </c>
      <c r="D104" s="15" t="s">
        <v>2543</v>
      </c>
      <c r="E104" s="20">
        <v>2000</v>
      </c>
      <c r="F104" s="21">
        <v>9791.0499999999993</v>
      </c>
      <c r="G104" s="22">
        <v>5.5999999999999999E-3</v>
      </c>
      <c r="H104" s="23">
        <v>7.2800000000000004E-2</v>
      </c>
      <c r="I104" s="24"/>
      <c r="J104" s="5"/>
    </row>
    <row r="105" spans="1:10" ht="12.95" customHeight="1">
      <c r="A105" s="18" t="s">
        <v>4281</v>
      </c>
      <c r="B105" s="19" t="s">
        <v>4282</v>
      </c>
      <c r="C105" s="15" t="s">
        <v>4283</v>
      </c>
      <c r="D105" s="15" t="s">
        <v>2538</v>
      </c>
      <c r="E105" s="20">
        <v>2000</v>
      </c>
      <c r="F105" s="21">
        <v>9784.43</v>
      </c>
      <c r="G105" s="22">
        <v>5.5999999999999999E-3</v>
      </c>
      <c r="H105" s="23">
        <v>7.8074000000000005E-2</v>
      </c>
      <c r="I105" s="24"/>
      <c r="J105" s="5"/>
    </row>
    <row r="106" spans="1:10" ht="12.95" customHeight="1">
      <c r="A106" s="18" t="s">
        <v>4284</v>
      </c>
      <c r="B106" s="19" t="s">
        <v>4285</v>
      </c>
      <c r="C106" s="15" t="s">
        <v>4286</v>
      </c>
      <c r="D106" s="15" t="s">
        <v>2543</v>
      </c>
      <c r="E106" s="20">
        <v>2000</v>
      </c>
      <c r="F106" s="21">
        <v>9784.1</v>
      </c>
      <c r="G106" s="22">
        <v>5.5999999999999999E-3</v>
      </c>
      <c r="H106" s="23">
        <v>8.3898E-2</v>
      </c>
      <c r="I106" s="24"/>
      <c r="J106" s="5"/>
    </row>
    <row r="107" spans="1:10" ht="12.95" customHeight="1">
      <c r="A107" s="18" t="s">
        <v>4287</v>
      </c>
      <c r="B107" s="19" t="s">
        <v>4288</v>
      </c>
      <c r="C107" s="15" t="s">
        <v>4289</v>
      </c>
      <c r="D107" s="15" t="s">
        <v>2543</v>
      </c>
      <c r="E107" s="20">
        <v>2000</v>
      </c>
      <c r="F107" s="21">
        <v>9745.39</v>
      </c>
      <c r="G107" s="22">
        <v>5.5999999999999999E-3</v>
      </c>
      <c r="H107" s="23">
        <v>8.3650000000000002E-2</v>
      </c>
      <c r="I107" s="24"/>
      <c r="J107" s="5"/>
    </row>
    <row r="108" spans="1:10" ht="12.95" customHeight="1">
      <c r="A108" s="18" t="s">
        <v>4290</v>
      </c>
      <c r="B108" s="19" t="s">
        <v>4291</v>
      </c>
      <c r="C108" s="15" t="s">
        <v>4292</v>
      </c>
      <c r="D108" s="15" t="s">
        <v>2538</v>
      </c>
      <c r="E108" s="20">
        <v>2000</v>
      </c>
      <c r="F108" s="21">
        <v>9664.7900000000009</v>
      </c>
      <c r="G108" s="22">
        <v>5.4999999999999997E-3</v>
      </c>
      <c r="H108" s="23">
        <v>8.1151000000000001E-2</v>
      </c>
      <c r="I108" s="24"/>
      <c r="J108" s="5"/>
    </row>
    <row r="109" spans="1:10" ht="12.95" customHeight="1">
      <c r="A109" s="18" t="s">
        <v>4293</v>
      </c>
      <c r="B109" s="19" t="s">
        <v>4294</v>
      </c>
      <c r="C109" s="15" t="s">
        <v>4295</v>
      </c>
      <c r="D109" s="15" t="s">
        <v>2543</v>
      </c>
      <c r="E109" s="20">
        <v>2000</v>
      </c>
      <c r="F109" s="21">
        <v>9623.9</v>
      </c>
      <c r="G109" s="22">
        <v>5.4999999999999997E-3</v>
      </c>
      <c r="H109" s="23">
        <v>8.6449999999999999E-2</v>
      </c>
      <c r="I109" s="24"/>
      <c r="J109" s="5"/>
    </row>
    <row r="110" spans="1:10" ht="12.95" customHeight="1">
      <c r="A110" s="18" t="s">
        <v>4296</v>
      </c>
      <c r="B110" s="19" t="s">
        <v>4297</v>
      </c>
      <c r="C110" s="15" t="s">
        <v>4298</v>
      </c>
      <c r="D110" s="15" t="s">
        <v>2543</v>
      </c>
      <c r="E110" s="20">
        <v>2000</v>
      </c>
      <c r="F110" s="21">
        <v>9615.51</v>
      </c>
      <c r="G110" s="22">
        <v>5.4999999999999997E-3</v>
      </c>
      <c r="H110" s="23">
        <v>7.8048999999999993E-2</v>
      </c>
      <c r="I110" s="24"/>
      <c r="J110" s="5"/>
    </row>
    <row r="111" spans="1:10" ht="12.95" customHeight="1">
      <c r="A111" s="18" t="s">
        <v>4299</v>
      </c>
      <c r="B111" s="19" t="s">
        <v>4300</v>
      </c>
      <c r="C111" s="15" t="s">
        <v>4301</v>
      </c>
      <c r="D111" s="15" t="s">
        <v>2543</v>
      </c>
      <c r="E111" s="20">
        <v>2000</v>
      </c>
      <c r="F111" s="21">
        <v>9573.02</v>
      </c>
      <c r="G111" s="22">
        <v>5.4999999999999997E-3</v>
      </c>
      <c r="H111" s="23">
        <v>9.2499999999999999E-2</v>
      </c>
      <c r="I111" s="24"/>
      <c r="J111" s="5"/>
    </row>
    <row r="112" spans="1:10" ht="12.95" customHeight="1">
      <c r="A112" s="18" t="s">
        <v>4302</v>
      </c>
      <c r="B112" s="19" t="s">
        <v>4303</v>
      </c>
      <c r="C112" s="15" t="s">
        <v>4304</v>
      </c>
      <c r="D112" s="15" t="s">
        <v>2538</v>
      </c>
      <c r="E112" s="20">
        <v>2000</v>
      </c>
      <c r="F112" s="21">
        <v>9462.43</v>
      </c>
      <c r="G112" s="22">
        <v>5.4000000000000003E-3</v>
      </c>
      <c r="H112" s="23">
        <v>7.6799999999999993E-2</v>
      </c>
      <c r="I112" s="24"/>
      <c r="J112" s="5"/>
    </row>
    <row r="113" spans="1:10" ht="12.95" customHeight="1">
      <c r="A113" s="18" t="s">
        <v>4305</v>
      </c>
      <c r="B113" s="19" t="s">
        <v>4306</v>
      </c>
      <c r="C113" s="15" t="s">
        <v>4307</v>
      </c>
      <c r="D113" s="15" t="s">
        <v>2543</v>
      </c>
      <c r="E113" s="20">
        <v>2000</v>
      </c>
      <c r="F113" s="21">
        <v>9398.01</v>
      </c>
      <c r="G113" s="22">
        <v>5.4000000000000003E-3</v>
      </c>
      <c r="H113" s="23">
        <v>8.09E-2</v>
      </c>
      <c r="I113" s="24"/>
      <c r="J113" s="5"/>
    </row>
    <row r="114" spans="1:10" ht="12.95" customHeight="1">
      <c r="A114" s="18" t="s">
        <v>4308</v>
      </c>
      <c r="B114" s="19" t="s">
        <v>4309</v>
      </c>
      <c r="C114" s="15" t="s">
        <v>4310</v>
      </c>
      <c r="D114" s="15" t="s">
        <v>2543</v>
      </c>
      <c r="E114" s="20">
        <v>2000</v>
      </c>
      <c r="F114" s="21">
        <v>9385.89</v>
      </c>
      <c r="G114" s="22">
        <v>5.4000000000000003E-3</v>
      </c>
      <c r="H114" s="23">
        <v>7.6300000000000007E-2</v>
      </c>
      <c r="I114" s="24"/>
      <c r="J114" s="5"/>
    </row>
    <row r="115" spans="1:10" ht="12.95" customHeight="1">
      <c r="A115" s="18" t="s">
        <v>4311</v>
      </c>
      <c r="B115" s="19" t="s">
        <v>4312</v>
      </c>
      <c r="C115" s="15" t="s">
        <v>4313</v>
      </c>
      <c r="D115" s="15" t="s">
        <v>2543</v>
      </c>
      <c r="E115" s="20">
        <v>1800</v>
      </c>
      <c r="F115" s="21">
        <v>8818.11</v>
      </c>
      <c r="G115" s="22">
        <v>5.1000000000000004E-3</v>
      </c>
      <c r="H115" s="23">
        <v>7.6049000000000005E-2</v>
      </c>
      <c r="I115" s="24"/>
      <c r="J115" s="5"/>
    </row>
    <row r="116" spans="1:10" ht="12.95" customHeight="1">
      <c r="A116" s="18" t="s">
        <v>4314</v>
      </c>
      <c r="B116" s="19" t="s">
        <v>4315</v>
      </c>
      <c r="C116" s="15" t="s">
        <v>4316</v>
      </c>
      <c r="D116" s="15" t="s">
        <v>2543</v>
      </c>
      <c r="E116" s="20">
        <v>1700</v>
      </c>
      <c r="F116" s="21">
        <v>7949.4295000000002</v>
      </c>
      <c r="G116" s="22">
        <v>4.5999999999999999E-3</v>
      </c>
      <c r="H116" s="23">
        <v>7.8999E-2</v>
      </c>
      <c r="I116" s="24"/>
      <c r="J116" s="5"/>
    </row>
    <row r="117" spans="1:10" ht="12.95" customHeight="1">
      <c r="A117" s="18" t="s">
        <v>4317</v>
      </c>
      <c r="B117" s="19" t="s">
        <v>4318</v>
      </c>
      <c r="C117" s="15" t="s">
        <v>4319</v>
      </c>
      <c r="D117" s="15" t="s">
        <v>2543</v>
      </c>
      <c r="E117" s="20">
        <v>1500</v>
      </c>
      <c r="F117" s="21">
        <v>7419.2475000000004</v>
      </c>
      <c r="G117" s="22">
        <v>4.3E-3</v>
      </c>
      <c r="H117" s="23">
        <v>7.4961E-2</v>
      </c>
      <c r="I117" s="24"/>
      <c r="J117" s="5"/>
    </row>
    <row r="118" spans="1:10" ht="12.95" customHeight="1">
      <c r="A118" s="18" t="s">
        <v>4320</v>
      </c>
      <c r="B118" s="19" t="s">
        <v>4321</v>
      </c>
      <c r="C118" s="15" t="s">
        <v>4322</v>
      </c>
      <c r="D118" s="15" t="s">
        <v>2543</v>
      </c>
      <c r="E118" s="20">
        <v>1500</v>
      </c>
      <c r="F118" s="21">
        <v>7383.09</v>
      </c>
      <c r="G118" s="22">
        <v>4.1999999999999997E-3</v>
      </c>
      <c r="H118" s="23">
        <v>7.4101E-2</v>
      </c>
      <c r="I118" s="24"/>
      <c r="J118" s="5"/>
    </row>
    <row r="119" spans="1:10" ht="12.95" customHeight="1">
      <c r="A119" s="18" t="s">
        <v>4323</v>
      </c>
      <c r="B119" s="19" t="s">
        <v>4324</v>
      </c>
      <c r="C119" s="15" t="s">
        <v>4325</v>
      </c>
      <c r="D119" s="15" t="s">
        <v>2543</v>
      </c>
      <c r="E119" s="20">
        <v>1500</v>
      </c>
      <c r="F119" s="21">
        <v>7379.52</v>
      </c>
      <c r="G119" s="22">
        <v>4.1999999999999997E-3</v>
      </c>
      <c r="H119" s="23">
        <v>7.6400999999999997E-2</v>
      </c>
      <c r="I119" s="24"/>
      <c r="J119" s="5"/>
    </row>
    <row r="120" spans="1:10" ht="12.95" customHeight="1">
      <c r="A120" s="18" t="s">
        <v>4326</v>
      </c>
      <c r="B120" s="19" t="s">
        <v>4327</v>
      </c>
      <c r="C120" s="15" t="s">
        <v>4328</v>
      </c>
      <c r="D120" s="15" t="s">
        <v>2543</v>
      </c>
      <c r="E120" s="20">
        <v>1500</v>
      </c>
      <c r="F120" s="21">
        <v>7340.9174999999996</v>
      </c>
      <c r="G120" s="22">
        <v>4.1999999999999997E-3</v>
      </c>
      <c r="H120" s="23">
        <v>7.7549000000000007E-2</v>
      </c>
      <c r="I120" s="24"/>
      <c r="J120" s="5"/>
    </row>
    <row r="121" spans="1:10" ht="12.95" customHeight="1">
      <c r="A121" s="18" t="s">
        <v>4329</v>
      </c>
      <c r="B121" s="19" t="s">
        <v>4330</v>
      </c>
      <c r="C121" s="15" t="s">
        <v>4331</v>
      </c>
      <c r="D121" s="15" t="s">
        <v>2538</v>
      </c>
      <c r="E121" s="20">
        <v>1500</v>
      </c>
      <c r="F121" s="21">
        <v>7182.57</v>
      </c>
      <c r="G121" s="22">
        <v>4.1000000000000003E-3</v>
      </c>
      <c r="H121" s="23">
        <v>8.4900000000000003E-2</v>
      </c>
      <c r="I121" s="24"/>
      <c r="J121" s="5"/>
    </row>
    <row r="122" spans="1:10" ht="12.95" customHeight="1">
      <c r="A122" s="18" t="s">
        <v>4332</v>
      </c>
      <c r="B122" s="19" t="s">
        <v>4333</v>
      </c>
      <c r="C122" s="15" t="s">
        <v>4334</v>
      </c>
      <c r="D122" s="15" t="s">
        <v>2543</v>
      </c>
      <c r="E122" s="20">
        <v>1000</v>
      </c>
      <c r="F122" s="21">
        <v>4940.51</v>
      </c>
      <c r="G122" s="22">
        <v>2.8E-3</v>
      </c>
      <c r="H122" s="23">
        <v>7.2050000000000003E-2</v>
      </c>
      <c r="I122" s="24"/>
      <c r="J122" s="5"/>
    </row>
    <row r="123" spans="1:10" ht="12.95" customHeight="1">
      <c r="A123" s="18" t="s">
        <v>4335</v>
      </c>
      <c r="B123" s="19" t="s">
        <v>4336</v>
      </c>
      <c r="C123" s="15" t="s">
        <v>4337</v>
      </c>
      <c r="D123" s="15" t="s">
        <v>2538</v>
      </c>
      <c r="E123" s="20">
        <v>1000</v>
      </c>
      <c r="F123" s="21">
        <v>4929.4250000000002</v>
      </c>
      <c r="G123" s="22">
        <v>2.8E-3</v>
      </c>
      <c r="H123" s="23">
        <v>7.7998999999999999E-2</v>
      </c>
      <c r="I123" s="24"/>
      <c r="J123" s="5"/>
    </row>
    <row r="124" spans="1:10" ht="12.95" customHeight="1">
      <c r="A124" s="18" t="s">
        <v>4338</v>
      </c>
      <c r="B124" s="19" t="s">
        <v>4339</v>
      </c>
      <c r="C124" s="15" t="s">
        <v>4340</v>
      </c>
      <c r="D124" s="15" t="s">
        <v>2538</v>
      </c>
      <c r="E124" s="20">
        <v>1000</v>
      </c>
      <c r="F124" s="21">
        <v>4928.3850000000002</v>
      </c>
      <c r="G124" s="22">
        <v>2.8E-3</v>
      </c>
      <c r="H124" s="23">
        <v>7.8001000000000001E-2</v>
      </c>
      <c r="I124" s="24"/>
      <c r="J124" s="5"/>
    </row>
    <row r="125" spans="1:10" ht="12.95" customHeight="1">
      <c r="A125" s="18" t="s">
        <v>4341</v>
      </c>
      <c r="B125" s="19" t="s">
        <v>4342</v>
      </c>
      <c r="C125" s="15" t="s">
        <v>4343</v>
      </c>
      <c r="D125" s="15" t="s">
        <v>2543</v>
      </c>
      <c r="E125" s="20">
        <v>1000</v>
      </c>
      <c r="F125" s="21">
        <v>4909.3100000000004</v>
      </c>
      <c r="G125" s="22">
        <v>2.8E-3</v>
      </c>
      <c r="H125" s="23">
        <v>7.7502000000000001E-2</v>
      </c>
      <c r="I125" s="24"/>
      <c r="J125" s="5"/>
    </row>
    <row r="126" spans="1:10" ht="12.95" customHeight="1">
      <c r="A126" s="18" t="s">
        <v>4344</v>
      </c>
      <c r="B126" s="19" t="s">
        <v>4345</v>
      </c>
      <c r="C126" s="15" t="s">
        <v>4346</v>
      </c>
      <c r="D126" s="15" t="s">
        <v>2543</v>
      </c>
      <c r="E126" s="20">
        <v>1000</v>
      </c>
      <c r="F126" s="21">
        <v>4904.7</v>
      </c>
      <c r="G126" s="22">
        <v>2.8E-3</v>
      </c>
      <c r="H126" s="23">
        <v>7.5450000000000003E-2</v>
      </c>
      <c r="I126" s="24"/>
      <c r="J126" s="5"/>
    </row>
    <row r="127" spans="1:10" ht="12.95" customHeight="1">
      <c r="A127" s="18" t="s">
        <v>4347</v>
      </c>
      <c r="B127" s="19" t="s">
        <v>4348</v>
      </c>
      <c r="C127" s="15" t="s">
        <v>4349</v>
      </c>
      <c r="D127" s="15" t="s">
        <v>2538</v>
      </c>
      <c r="E127" s="20">
        <v>1000</v>
      </c>
      <c r="F127" s="21">
        <v>4901.5749999999998</v>
      </c>
      <c r="G127" s="22">
        <v>2.8E-3</v>
      </c>
      <c r="H127" s="23">
        <v>7.6349E-2</v>
      </c>
      <c r="I127" s="24"/>
      <c r="J127" s="5"/>
    </row>
    <row r="128" spans="1:10" ht="12.95" customHeight="1">
      <c r="A128" s="18" t="s">
        <v>4350</v>
      </c>
      <c r="B128" s="19" t="s">
        <v>4351</v>
      </c>
      <c r="C128" s="15" t="s">
        <v>4352</v>
      </c>
      <c r="D128" s="15" t="s">
        <v>2543</v>
      </c>
      <c r="E128" s="20">
        <v>1000</v>
      </c>
      <c r="F128" s="21">
        <v>4802.3900000000003</v>
      </c>
      <c r="G128" s="22">
        <v>2.8E-3</v>
      </c>
      <c r="H128" s="23">
        <v>8.0749000000000001E-2</v>
      </c>
      <c r="I128" s="24"/>
      <c r="J128" s="5"/>
    </row>
    <row r="129" spans="1:10" ht="12.95" customHeight="1">
      <c r="A129" s="18" t="s">
        <v>4353</v>
      </c>
      <c r="B129" s="19" t="s">
        <v>4354</v>
      </c>
      <c r="C129" s="15" t="s">
        <v>4355</v>
      </c>
      <c r="D129" s="15" t="s">
        <v>2543</v>
      </c>
      <c r="E129" s="20">
        <v>700</v>
      </c>
      <c r="F129" s="21">
        <v>3464.8634999999999</v>
      </c>
      <c r="G129" s="22">
        <v>2E-3</v>
      </c>
      <c r="H129" s="23">
        <v>8.2253000000000007E-2</v>
      </c>
      <c r="I129" s="24"/>
      <c r="J129" s="5"/>
    </row>
    <row r="130" spans="1:10" ht="12.95" customHeight="1">
      <c r="A130" s="18" t="s">
        <v>4356</v>
      </c>
      <c r="B130" s="19" t="s">
        <v>4357</v>
      </c>
      <c r="C130" s="15" t="s">
        <v>4358</v>
      </c>
      <c r="D130" s="15" t="s">
        <v>2543</v>
      </c>
      <c r="E130" s="20">
        <v>500</v>
      </c>
      <c r="F130" s="21">
        <v>2466.59</v>
      </c>
      <c r="G130" s="22">
        <v>1.4E-3</v>
      </c>
      <c r="H130" s="23">
        <v>7.7252000000000001E-2</v>
      </c>
      <c r="I130" s="24"/>
      <c r="J130" s="5"/>
    </row>
    <row r="131" spans="1:10" ht="12.95" customHeight="1">
      <c r="A131" s="18" t="s">
        <v>3980</v>
      </c>
      <c r="B131" s="19" t="s">
        <v>3981</v>
      </c>
      <c r="C131" s="15" t="s">
        <v>3982</v>
      </c>
      <c r="D131" s="15" t="s">
        <v>2543</v>
      </c>
      <c r="E131" s="20">
        <v>500</v>
      </c>
      <c r="F131" s="21">
        <v>2465.56</v>
      </c>
      <c r="G131" s="22">
        <v>1.4E-3</v>
      </c>
      <c r="H131" s="23">
        <v>7.7249999999999999E-2</v>
      </c>
      <c r="I131" s="24"/>
      <c r="J131" s="5"/>
    </row>
    <row r="132" spans="1:10" ht="12.95" customHeight="1">
      <c r="A132" s="18" t="s">
        <v>4359</v>
      </c>
      <c r="B132" s="19" t="s">
        <v>4360</v>
      </c>
      <c r="C132" s="15" t="s">
        <v>4361</v>
      </c>
      <c r="D132" s="15" t="s">
        <v>2538</v>
      </c>
      <c r="E132" s="20">
        <v>500</v>
      </c>
      <c r="F132" s="21">
        <v>2456.59</v>
      </c>
      <c r="G132" s="22">
        <v>1.4E-3</v>
      </c>
      <c r="H132" s="23">
        <v>7.5000999999999998E-2</v>
      </c>
      <c r="I132" s="24"/>
      <c r="J132" s="5"/>
    </row>
    <row r="133" spans="1:10" ht="12.95" customHeight="1">
      <c r="A133" s="18" t="s">
        <v>4362</v>
      </c>
      <c r="B133" s="19" t="s">
        <v>4363</v>
      </c>
      <c r="C133" s="15" t="s">
        <v>4364</v>
      </c>
      <c r="D133" s="15" t="s">
        <v>2543</v>
      </c>
      <c r="E133" s="20">
        <v>500</v>
      </c>
      <c r="F133" s="21">
        <v>2453.7950000000001</v>
      </c>
      <c r="G133" s="22">
        <v>1.4E-3</v>
      </c>
      <c r="H133" s="23">
        <v>7.8100000000000003E-2</v>
      </c>
      <c r="I133" s="24"/>
      <c r="J133" s="5"/>
    </row>
    <row r="134" spans="1:10" ht="12.95" customHeight="1">
      <c r="A134" s="18" t="s">
        <v>4365</v>
      </c>
      <c r="B134" s="19" t="s">
        <v>4366</v>
      </c>
      <c r="C134" s="15" t="s">
        <v>4367</v>
      </c>
      <c r="D134" s="15" t="s">
        <v>2543</v>
      </c>
      <c r="E134" s="20">
        <v>500</v>
      </c>
      <c r="F134" s="21">
        <v>2442.915</v>
      </c>
      <c r="G134" s="22">
        <v>1.4E-3</v>
      </c>
      <c r="H134" s="23">
        <v>7.8251000000000001E-2</v>
      </c>
      <c r="I134" s="24"/>
      <c r="J134" s="5"/>
    </row>
    <row r="135" spans="1:10" ht="12.95" customHeight="1">
      <c r="A135" s="5"/>
      <c r="B135" s="14" t="s">
        <v>179</v>
      </c>
      <c r="C135" s="15"/>
      <c r="D135" s="15"/>
      <c r="E135" s="15"/>
      <c r="F135" s="25">
        <v>518672.51449999999</v>
      </c>
      <c r="G135" s="26">
        <v>0.29749999999999999</v>
      </c>
      <c r="H135" s="27"/>
      <c r="I135" s="28"/>
      <c r="J135" s="5"/>
    </row>
    <row r="136" spans="1:10" ht="12.95" customHeight="1">
      <c r="A136" s="5"/>
      <c r="B136" s="14" t="s">
        <v>1865</v>
      </c>
      <c r="C136" s="15"/>
      <c r="D136" s="15"/>
      <c r="E136" s="15"/>
      <c r="F136" s="5"/>
      <c r="G136" s="16"/>
      <c r="H136" s="16"/>
      <c r="I136" s="17"/>
      <c r="J136" s="5"/>
    </row>
    <row r="137" spans="1:10" ht="12.95" customHeight="1">
      <c r="A137" s="18" t="s">
        <v>4368</v>
      </c>
      <c r="B137" s="19" t="s">
        <v>4369</v>
      </c>
      <c r="C137" s="15" t="s">
        <v>4370</v>
      </c>
      <c r="D137" s="15" t="s">
        <v>175</v>
      </c>
      <c r="E137" s="20">
        <v>30000000</v>
      </c>
      <c r="F137" s="21">
        <v>29503.17</v>
      </c>
      <c r="G137" s="22">
        <v>1.6899999999999998E-2</v>
      </c>
      <c r="H137" s="23">
        <v>6.4699999999999994E-2</v>
      </c>
      <c r="I137" s="24"/>
      <c r="J137" s="5"/>
    </row>
    <row r="138" spans="1:10" ht="12.95" customHeight="1">
      <c r="A138" s="18" t="s">
        <v>4371</v>
      </c>
      <c r="B138" s="19" t="s">
        <v>4372</v>
      </c>
      <c r="C138" s="15" t="s">
        <v>4373</v>
      </c>
      <c r="D138" s="15" t="s">
        <v>175</v>
      </c>
      <c r="E138" s="20">
        <v>20000000</v>
      </c>
      <c r="F138" s="21">
        <v>19717.88</v>
      </c>
      <c r="G138" s="22">
        <v>1.1299999999999999E-2</v>
      </c>
      <c r="H138" s="23">
        <v>6.4476000000000006E-2</v>
      </c>
      <c r="I138" s="24"/>
      <c r="J138" s="5"/>
    </row>
    <row r="139" spans="1:10" ht="12.95" customHeight="1">
      <c r="A139" s="18" t="s">
        <v>3989</v>
      </c>
      <c r="B139" s="19" t="s">
        <v>3990</v>
      </c>
      <c r="C139" s="15" t="s">
        <v>3991</v>
      </c>
      <c r="D139" s="15" t="s">
        <v>175</v>
      </c>
      <c r="E139" s="20">
        <v>20000000</v>
      </c>
      <c r="F139" s="21">
        <v>19693.740000000002</v>
      </c>
      <c r="G139" s="22">
        <v>1.1299999999999999E-2</v>
      </c>
      <c r="H139" s="23">
        <v>6.4500000000000002E-2</v>
      </c>
      <c r="I139" s="24"/>
      <c r="J139" s="5"/>
    </row>
    <row r="140" spans="1:10" ht="12.95" customHeight="1">
      <c r="A140" s="18" t="s">
        <v>4374</v>
      </c>
      <c r="B140" s="19" t="s">
        <v>4375</v>
      </c>
      <c r="C140" s="15" t="s">
        <v>4376</v>
      </c>
      <c r="D140" s="15" t="s">
        <v>175</v>
      </c>
      <c r="E140" s="20">
        <v>20000000</v>
      </c>
      <c r="F140" s="21">
        <v>18887.46</v>
      </c>
      <c r="G140" s="22">
        <v>1.0800000000000001E-2</v>
      </c>
      <c r="H140" s="23">
        <v>6.5949999999999995E-2</v>
      </c>
      <c r="I140" s="24"/>
      <c r="J140" s="5"/>
    </row>
    <row r="141" spans="1:10" ht="12.95" customHeight="1">
      <c r="A141" s="18" t="s">
        <v>4377</v>
      </c>
      <c r="B141" s="19" t="s">
        <v>4378</v>
      </c>
      <c r="C141" s="15" t="s">
        <v>4379</v>
      </c>
      <c r="D141" s="15" t="s">
        <v>175</v>
      </c>
      <c r="E141" s="20">
        <v>13500000</v>
      </c>
      <c r="F141" s="21">
        <v>13325.742</v>
      </c>
      <c r="G141" s="22">
        <v>7.6E-3</v>
      </c>
      <c r="H141" s="23">
        <v>6.4500000000000002E-2</v>
      </c>
      <c r="I141" s="24"/>
      <c r="J141" s="5"/>
    </row>
    <row r="142" spans="1:10" ht="12.95" customHeight="1">
      <c r="A142" s="18" t="s">
        <v>4380</v>
      </c>
      <c r="B142" s="19" t="s">
        <v>4381</v>
      </c>
      <c r="C142" s="15" t="s">
        <v>4382</v>
      </c>
      <c r="D142" s="15" t="s">
        <v>175</v>
      </c>
      <c r="E142" s="20">
        <v>10000000</v>
      </c>
      <c r="F142" s="21">
        <v>9907</v>
      </c>
      <c r="G142" s="22">
        <v>5.7000000000000002E-3</v>
      </c>
      <c r="H142" s="23">
        <v>6.4652000000000001E-2</v>
      </c>
      <c r="I142" s="24"/>
      <c r="J142" s="5"/>
    </row>
    <row r="143" spans="1:10" ht="12.95" customHeight="1">
      <c r="A143" s="18" t="s">
        <v>4383</v>
      </c>
      <c r="B143" s="19" t="s">
        <v>4384</v>
      </c>
      <c r="C143" s="15" t="s">
        <v>4385</v>
      </c>
      <c r="D143" s="15" t="s">
        <v>175</v>
      </c>
      <c r="E143" s="20">
        <v>10000000</v>
      </c>
      <c r="F143" s="21">
        <v>9846.8700000000008</v>
      </c>
      <c r="G143" s="22">
        <v>5.5999999999999999E-3</v>
      </c>
      <c r="H143" s="23">
        <v>6.4500000000000002E-2</v>
      </c>
      <c r="I143" s="24"/>
      <c r="J143" s="5"/>
    </row>
    <row r="144" spans="1:10" ht="12.95" customHeight="1">
      <c r="A144" s="18" t="s">
        <v>4386</v>
      </c>
      <c r="B144" s="19" t="s">
        <v>4387</v>
      </c>
      <c r="C144" s="15" t="s">
        <v>4388</v>
      </c>
      <c r="D144" s="15" t="s">
        <v>175</v>
      </c>
      <c r="E144" s="20">
        <v>7061900</v>
      </c>
      <c r="F144" s="21">
        <v>7003.5969999999998</v>
      </c>
      <c r="G144" s="22">
        <v>4.0000000000000001E-3</v>
      </c>
      <c r="H144" s="23">
        <v>6.4648999999999998E-2</v>
      </c>
      <c r="I144" s="24"/>
      <c r="J144" s="5"/>
    </row>
    <row r="145" spans="1:10" ht="12.95" customHeight="1">
      <c r="A145" s="18" t="s">
        <v>3186</v>
      </c>
      <c r="B145" s="19" t="s">
        <v>3187</v>
      </c>
      <c r="C145" s="15" t="s">
        <v>3188</v>
      </c>
      <c r="D145" s="15" t="s">
        <v>175</v>
      </c>
      <c r="E145" s="20">
        <v>6000000</v>
      </c>
      <c r="F145" s="21">
        <v>5951.5140000000001</v>
      </c>
      <c r="G145" s="22">
        <v>3.3999999999999998E-3</v>
      </c>
      <c r="H145" s="23">
        <v>6.4646999999999996E-2</v>
      </c>
      <c r="I145" s="24"/>
      <c r="J145" s="5"/>
    </row>
    <row r="146" spans="1:10" ht="12.95" customHeight="1">
      <c r="A146" s="5"/>
      <c r="B146" s="14" t="s">
        <v>179</v>
      </c>
      <c r="C146" s="15"/>
      <c r="D146" s="15"/>
      <c r="E146" s="15"/>
      <c r="F146" s="25">
        <v>133836.973</v>
      </c>
      <c r="G146" s="26">
        <v>7.6799999999999993E-2</v>
      </c>
      <c r="H146" s="27"/>
      <c r="I146" s="28"/>
      <c r="J146" s="5"/>
    </row>
    <row r="147" spans="1:10" ht="12.95" customHeight="1">
      <c r="A147" s="5"/>
      <c r="B147" s="29" t="s">
        <v>182</v>
      </c>
      <c r="C147" s="30"/>
      <c r="D147" s="2"/>
      <c r="E147" s="30"/>
      <c r="F147" s="25">
        <v>1585386.9639999999</v>
      </c>
      <c r="G147" s="26">
        <v>0.90920000000000001</v>
      </c>
      <c r="H147" s="27"/>
      <c r="I147" s="28"/>
      <c r="J147" s="5"/>
    </row>
    <row r="148" spans="1:10" ht="12.95" customHeight="1">
      <c r="A148" s="5"/>
      <c r="B148" s="14" t="s">
        <v>1797</v>
      </c>
      <c r="C148" s="15"/>
      <c r="D148" s="15"/>
      <c r="E148" s="15"/>
      <c r="F148" s="15"/>
      <c r="G148" s="15"/>
      <c r="H148" s="16"/>
      <c r="I148" s="17"/>
      <c r="J148" s="5"/>
    </row>
    <row r="149" spans="1:10" ht="12.95" customHeight="1">
      <c r="A149" s="5"/>
      <c r="B149" s="14" t="s">
        <v>2163</v>
      </c>
      <c r="C149" s="15"/>
      <c r="D149" s="15"/>
      <c r="E149" s="15"/>
      <c r="F149" s="5"/>
      <c r="G149" s="16"/>
      <c r="H149" s="16"/>
      <c r="I149" s="17"/>
      <c r="J149" s="5"/>
    </row>
    <row r="150" spans="1:10" ht="12.95" customHeight="1">
      <c r="A150" s="18" t="s">
        <v>2164</v>
      </c>
      <c r="B150" s="19" t="s">
        <v>2165</v>
      </c>
      <c r="C150" s="15" t="s">
        <v>2166</v>
      </c>
      <c r="D150" s="15"/>
      <c r="E150" s="20">
        <v>26193.098999999998</v>
      </c>
      <c r="F150" s="21">
        <v>2741.6275000000001</v>
      </c>
      <c r="G150" s="22">
        <v>1.6000000000000001E-3</v>
      </c>
      <c r="H150" s="23"/>
      <c r="I150" s="24"/>
      <c r="J150" s="5"/>
    </row>
    <row r="151" spans="1:10" ht="12.95" customHeight="1">
      <c r="A151" s="5"/>
      <c r="B151" s="14" t="s">
        <v>179</v>
      </c>
      <c r="C151" s="15"/>
      <c r="D151" s="15"/>
      <c r="E151" s="15"/>
      <c r="F151" s="25">
        <v>2741.6275000000001</v>
      </c>
      <c r="G151" s="26">
        <v>1.6000000000000001E-3</v>
      </c>
      <c r="H151" s="27"/>
      <c r="I151" s="28"/>
      <c r="J151" s="5"/>
    </row>
    <row r="152" spans="1:10" ht="12.95" customHeight="1">
      <c r="A152" s="5"/>
      <c r="B152" s="29" t="s">
        <v>182</v>
      </c>
      <c r="C152" s="30"/>
      <c r="D152" s="2"/>
      <c r="E152" s="30"/>
      <c r="F152" s="25">
        <v>2741.6275000000001</v>
      </c>
      <c r="G152" s="26">
        <v>1.6000000000000001E-3</v>
      </c>
      <c r="H152" s="27"/>
      <c r="I152" s="28"/>
      <c r="J152" s="5"/>
    </row>
    <row r="153" spans="1:10" ht="12.95" customHeight="1">
      <c r="A153" s="5"/>
      <c r="B153" s="14" t="s">
        <v>183</v>
      </c>
      <c r="C153" s="15"/>
      <c r="D153" s="15"/>
      <c r="E153" s="15"/>
      <c r="F153" s="15"/>
      <c r="G153" s="15"/>
      <c r="H153" s="16"/>
      <c r="I153" s="17"/>
      <c r="J153" s="5"/>
    </row>
    <row r="154" spans="1:10" ht="12.95" customHeight="1">
      <c r="A154" s="18" t="s">
        <v>4389</v>
      </c>
      <c r="B154" s="19" t="s">
        <v>185</v>
      </c>
      <c r="C154" s="15"/>
      <c r="D154" s="15"/>
      <c r="E154" s="20"/>
      <c r="F154" s="21">
        <v>25699.723399999999</v>
      </c>
      <c r="G154" s="22">
        <v>1.47E-2</v>
      </c>
      <c r="H154" s="23">
        <v>6.7000000000000004E-2</v>
      </c>
      <c r="I154" s="24"/>
      <c r="J154" s="5"/>
    </row>
    <row r="155" spans="1:10" ht="12.95" customHeight="1">
      <c r="A155" s="18" t="s">
        <v>184</v>
      </c>
      <c r="B155" s="19" t="s">
        <v>185</v>
      </c>
      <c r="C155" s="15"/>
      <c r="D155" s="15"/>
      <c r="E155" s="20"/>
      <c r="F155" s="21">
        <v>25053.0085</v>
      </c>
      <c r="G155" s="22">
        <v>1.44E-2</v>
      </c>
      <c r="H155" s="23">
        <v>6.6456759849860714E-2</v>
      </c>
      <c r="I155" s="24"/>
      <c r="J155" s="5"/>
    </row>
    <row r="156" spans="1:10" ht="12.95" customHeight="1">
      <c r="A156" s="18" t="s">
        <v>4390</v>
      </c>
      <c r="B156" s="19" t="s">
        <v>185</v>
      </c>
      <c r="C156" s="15"/>
      <c r="D156" s="15"/>
      <c r="E156" s="20"/>
      <c r="F156" s="21">
        <v>99.406700000000001</v>
      </c>
      <c r="G156" s="22">
        <v>1E-4</v>
      </c>
      <c r="H156" s="23">
        <v>6.7500000000000004E-2</v>
      </c>
      <c r="I156" s="24"/>
      <c r="J156" s="5"/>
    </row>
    <row r="157" spans="1:10" ht="12.95" customHeight="1">
      <c r="A157" s="5"/>
      <c r="B157" s="14" t="s">
        <v>179</v>
      </c>
      <c r="C157" s="15"/>
      <c r="D157" s="15"/>
      <c r="E157" s="15"/>
      <c r="F157" s="25">
        <v>50852.138700000003</v>
      </c>
      <c r="G157" s="26">
        <v>2.92E-2</v>
      </c>
      <c r="H157" s="27"/>
      <c r="I157" s="28"/>
      <c r="J157" s="5"/>
    </row>
    <row r="158" spans="1:10" ht="12.95" customHeight="1">
      <c r="A158" s="5"/>
      <c r="B158" s="29" t="s">
        <v>182</v>
      </c>
      <c r="C158" s="30"/>
      <c r="D158" s="2"/>
      <c r="E158" s="30"/>
      <c r="F158" s="25">
        <v>50852.138700000003</v>
      </c>
      <c r="G158" s="26">
        <v>2.92E-2</v>
      </c>
      <c r="H158" s="27"/>
      <c r="I158" s="28"/>
      <c r="J158" s="5"/>
    </row>
    <row r="159" spans="1:10" ht="12.95" customHeight="1">
      <c r="A159" s="5"/>
      <c r="B159" s="29" t="s">
        <v>187</v>
      </c>
      <c r="C159" s="15"/>
      <c r="D159" s="2"/>
      <c r="E159" s="15"/>
      <c r="F159" s="32">
        <v>-2019.5739000000001</v>
      </c>
      <c r="G159" s="26">
        <v>-1.1999999999999999E-3</v>
      </c>
      <c r="H159" s="27"/>
      <c r="I159" s="28"/>
      <c r="J159" s="5"/>
    </row>
    <row r="160" spans="1:10" ht="12.95" customHeight="1">
      <c r="A160" s="5"/>
      <c r="B160" s="33" t="s">
        <v>188</v>
      </c>
      <c r="C160" s="34"/>
      <c r="D160" s="34"/>
      <c r="E160" s="34"/>
      <c r="F160" s="35">
        <v>1743629.12</v>
      </c>
      <c r="G160" s="36">
        <v>1</v>
      </c>
      <c r="H160" s="37"/>
      <c r="I160" s="38"/>
      <c r="J160" s="5"/>
    </row>
    <row r="161" spans="1:10" ht="12.95" customHeight="1">
      <c r="A161" s="5"/>
      <c r="B161" s="7"/>
      <c r="C161" s="5"/>
      <c r="D161" s="5"/>
      <c r="E161" s="5"/>
      <c r="F161" s="5"/>
      <c r="G161" s="5"/>
      <c r="H161" s="5"/>
      <c r="I161" s="5"/>
      <c r="J161" s="5"/>
    </row>
    <row r="162" spans="1:10" ht="12.95" customHeight="1">
      <c r="A162" s="5"/>
      <c r="B162" s="4" t="s">
        <v>189</v>
      </c>
      <c r="C162" s="5"/>
      <c r="D162" s="5"/>
      <c r="E162" s="5"/>
      <c r="F162" s="5"/>
      <c r="G162" s="5"/>
      <c r="H162" s="5"/>
      <c r="I162" s="5"/>
      <c r="J162" s="5"/>
    </row>
    <row r="163" spans="1:10" ht="12.95" customHeight="1">
      <c r="A163" s="5"/>
      <c r="B163" s="4" t="s">
        <v>237</v>
      </c>
      <c r="C163" s="5"/>
      <c r="D163" s="5"/>
      <c r="E163" s="5"/>
      <c r="F163" s="5"/>
      <c r="G163" s="5"/>
      <c r="H163" s="5"/>
      <c r="I163" s="5"/>
      <c r="J163" s="5"/>
    </row>
    <row r="164" spans="1:10" ht="12.95" customHeight="1">
      <c r="A164" s="5"/>
      <c r="B164" s="4" t="s">
        <v>191</v>
      </c>
      <c r="C164" s="5"/>
      <c r="D164" s="5"/>
      <c r="E164" s="5"/>
      <c r="F164" s="5"/>
      <c r="G164" s="5"/>
      <c r="H164" s="5"/>
      <c r="I164" s="5"/>
      <c r="J164" s="5"/>
    </row>
    <row r="165" spans="1:10" ht="26.1" customHeight="1">
      <c r="A165" s="5"/>
      <c r="B165" s="83" t="s">
        <v>192</v>
      </c>
      <c r="C165" s="83"/>
      <c r="D165" s="83"/>
      <c r="E165" s="83"/>
      <c r="F165" s="83"/>
      <c r="G165" s="83"/>
      <c r="H165" s="83"/>
      <c r="I165" s="83"/>
      <c r="J165" s="5"/>
    </row>
    <row r="166" spans="1:10" ht="12.95" customHeight="1">
      <c r="A166" s="5"/>
      <c r="B166" s="83" t="s">
        <v>193</v>
      </c>
      <c r="C166" s="83"/>
      <c r="D166" s="83"/>
      <c r="E166" s="83"/>
      <c r="F166" s="83"/>
      <c r="G166" s="83"/>
      <c r="H166" s="83"/>
      <c r="I166" s="83"/>
      <c r="J166" s="5"/>
    </row>
    <row r="167" spans="1:10" ht="12.95" customHeight="1">
      <c r="A167" s="5"/>
      <c r="B167" s="83"/>
      <c r="C167" s="83"/>
      <c r="D167" s="83"/>
      <c r="E167" s="83"/>
      <c r="F167" s="83"/>
      <c r="G167" s="83"/>
      <c r="H167" s="83"/>
      <c r="I167" s="83"/>
      <c r="J167" s="5"/>
    </row>
    <row r="168" spans="1:10" ht="12.95" customHeight="1">
      <c r="A168" s="5"/>
      <c r="B168" s="83"/>
      <c r="C168" s="83"/>
      <c r="D168" s="83"/>
      <c r="E168" s="83"/>
      <c r="F168" s="83"/>
      <c r="G168" s="83"/>
      <c r="H168" s="83"/>
      <c r="I168" s="83"/>
      <c r="J168" s="5"/>
    </row>
    <row r="169" spans="1:10" ht="12.95" customHeight="1">
      <c r="A169" s="5"/>
      <c r="B169" s="83"/>
      <c r="C169" s="83"/>
      <c r="D169" s="83"/>
      <c r="E169" s="83"/>
      <c r="F169" s="83"/>
      <c r="G169" s="83"/>
      <c r="H169" s="83"/>
      <c r="I169" s="83"/>
      <c r="J169" s="5"/>
    </row>
    <row r="170" spans="1:10" ht="12.95" customHeight="1">
      <c r="A170" s="5"/>
      <c r="B170" s="88" t="s">
        <v>5204</v>
      </c>
      <c r="C170" s="88"/>
      <c r="D170" s="88"/>
      <c r="E170" s="88"/>
      <c r="F170" s="5"/>
      <c r="G170" s="5"/>
      <c r="H170" s="5"/>
      <c r="I170" s="5"/>
      <c r="J170" s="5"/>
    </row>
    <row r="171" spans="1:10" ht="12.95" customHeight="1">
      <c r="A171" s="5"/>
      <c r="B171" s="83"/>
      <c r="C171" s="83"/>
      <c r="D171" s="83"/>
      <c r="E171" s="83"/>
      <c r="F171" s="83"/>
      <c r="G171" s="83"/>
      <c r="H171" s="83"/>
      <c r="I171" s="83"/>
      <c r="J171" s="5"/>
    </row>
    <row r="172" spans="1:10" ht="12.95" customHeight="1">
      <c r="A172" s="5"/>
      <c r="B172" s="5"/>
      <c r="C172" s="84" t="s">
        <v>4391</v>
      </c>
      <c r="D172" s="84"/>
      <c r="E172" s="84"/>
      <c r="F172" s="84"/>
      <c r="G172" s="5"/>
      <c r="H172" s="5"/>
      <c r="I172" s="5"/>
      <c r="J172" s="5"/>
    </row>
    <row r="173" spans="1:10" ht="12.95" customHeight="1">
      <c r="A173" s="5"/>
      <c r="B173" s="39" t="s">
        <v>197</v>
      </c>
      <c r="C173" s="84" t="s">
        <v>198</v>
      </c>
      <c r="D173" s="84"/>
      <c r="E173" s="84"/>
      <c r="F173" s="84"/>
      <c r="G173" s="5"/>
      <c r="H173" s="5"/>
      <c r="I173" s="5"/>
      <c r="J173" s="5"/>
    </row>
    <row r="174" spans="1:10" ht="120.95" customHeight="1">
      <c r="A174" s="5"/>
      <c r="B174" s="40"/>
      <c r="C174" s="85"/>
      <c r="D174" s="85"/>
      <c r="E174" s="5"/>
      <c r="F174" s="5"/>
      <c r="G174" s="5"/>
      <c r="H174" s="5"/>
      <c r="I174" s="5"/>
      <c r="J174" s="5"/>
    </row>
  </sheetData>
  <mergeCells count="10">
    <mergeCell ref="B165:I165"/>
    <mergeCell ref="B166:I166"/>
    <mergeCell ref="B167:I167"/>
    <mergeCell ref="B168:I168"/>
    <mergeCell ref="B169:I169"/>
    <mergeCell ref="B170:E170"/>
    <mergeCell ref="B171:I171"/>
    <mergeCell ref="C172:F172"/>
    <mergeCell ref="C173:F173"/>
    <mergeCell ref="C174:D174"/>
  </mergeCells>
  <hyperlinks>
    <hyperlink ref="A1" location="AxisMoneyMarketFund" display="AXISMMF" xr:uid="{00000000-0004-0000-3100-000000000000}"/>
    <hyperlink ref="B1" location="AxisMoneyMarketFund" display="Axis Money Market Fund" xr:uid="{00000000-0004-0000-3100-000001000000}"/>
  </hyperlinks>
  <pageMargins left="0" right="0" top="0" bottom="0"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heetPr>
  <dimension ref="A1:J3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v>
      </c>
      <c r="B1" s="4" t="s">
        <v>10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46" t="s">
        <v>161</v>
      </c>
      <c r="C4" s="47" t="s">
        <v>162</v>
      </c>
      <c r="D4" s="48" t="s">
        <v>163</v>
      </c>
      <c r="E4" s="48" t="s">
        <v>164</v>
      </c>
      <c r="F4" s="48" t="s">
        <v>165</v>
      </c>
      <c r="G4" s="48" t="s">
        <v>166</v>
      </c>
      <c r="H4" s="48" t="s">
        <v>167</v>
      </c>
      <c r="I4" s="49" t="s">
        <v>168</v>
      </c>
      <c r="J4" s="13" t="s">
        <v>169</v>
      </c>
    </row>
    <row r="5" spans="1:10" ht="12.95" customHeight="1">
      <c r="A5" s="5"/>
      <c r="B5" s="50" t="s">
        <v>1797</v>
      </c>
      <c r="C5" s="51"/>
      <c r="D5" s="51"/>
      <c r="E5" s="51"/>
      <c r="F5" s="51"/>
      <c r="G5" s="51"/>
      <c r="H5" s="52"/>
      <c r="I5" s="53"/>
      <c r="J5" s="5"/>
    </row>
    <row r="6" spans="1:10" ht="12.95" customHeight="1">
      <c r="A6" s="5"/>
      <c r="B6" s="50" t="s">
        <v>1798</v>
      </c>
      <c r="C6" s="51"/>
      <c r="D6" s="51"/>
      <c r="E6" s="51"/>
      <c r="F6" s="54"/>
      <c r="G6" s="52"/>
      <c r="H6" s="52"/>
      <c r="I6" s="53"/>
      <c r="J6" s="5"/>
    </row>
    <row r="7" spans="1:10" ht="12.95" customHeight="1">
      <c r="A7" s="18" t="s">
        <v>1799</v>
      </c>
      <c r="B7" s="55" t="s">
        <v>1800</v>
      </c>
      <c r="C7" s="51" t="s">
        <v>1801</v>
      </c>
      <c r="D7" s="51"/>
      <c r="E7" s="56">
        <v>473653</v>
      </c>
      <c r="F7" s="57">
        <v>1142.7352000000001</v>
      </c>
      <c r="G7" s="58">
        <v>8.0699999999999994E-2</v>
      </c>
      <c r="H7" s="43"/>
      <c r="I7" s="59"/>
      <c r="J7" s="5"/>
    </row>
    <row r="8" spans="1:10" ht="12.95" customHeight="1">
      <c r="A8" s="5"/>
      <c r="B8" s="50" t="s">
        <v>179</v>
      </c>
      <c r="C8" s="51"/>
      <c r="D8" s="51"/>
      <c r="E8" s="51"/>
      <c r="F8" s="60">
        <v>1142.7352000000001</v>
      </c>
      <c r="G8" s="61">
        <v>8.0699999999999994E-2</v>
      </c>
      <c r="H8" s="62"/>
      <c r="I8" s="63"/>
      <c r="J8" s="5"/>
    </row>
    <row r="9" spans="1:10" ht="12.95" customHeight="1">
      <c r="A9" s="5"/>
      <c r="B9" s="50" t="s">
        <v>1802</v>
      </c>
      <c r="C9" s="51"/>
      <c r="D9" s="51"/>
      <c r="E9" s="51"/>
      <c r="F9" s="54"/>
      <c r="G9" s="52"/>
      <c r="H9" s="52"/>
      <c r="I9" s="53"/>
      <c r="J9" s="5"/>
    </row>
    <row r="10" spans="1:10" ht="12.95" customHeight="1">
      <c r="A10" s="18" t="s">
        <v>1803</v>
      </c>
      <c r="B10" s="55" t="s">
        <v>1804</v>
      </c>
      <c r="C10" s="51" t="s">
        <v>1805</v>
      </c>
      <c r="D10" s="51"/>
      <c r="E10" s="56">
        <v>187731.62</v>
      </c>
      <c r="F10" s="57">
        <v>2245.0880999999999</v>
      </c>
      <c r="G10" s="58">
        <v>0.15859999999999999</v>
      </c>
      <c r="H10" s="43"/>
      <c r="I10" s="59"/>
      <c r="J10" s="5"/>
    </row>
    <row r="11" spans="1:10" ht="12.95" customHeight="1">
      <c r="A11" s="18" t="s">
        <v>1806</v>
      </c>
      <c r="B11" s="55" t="s">
        <v>5200</v>
      </c>
      <c r="C11" s="51" t="s">
        <v>1807</v>
      </c>
      <c r="D11" s="51"/>
      <c r="E11" s="56">
        <v>4829524.4950000001</v>
      </c>
      <c r="F11" s="57">
        <v>2121.7212</v>
      </c>
      <c r="G11" s="58">
        <v>0.14990000000000001</v>
      </c>
      <c r="H11" s="43"/>
      <c r="I11" s="59"/>
      <c r="J11" s="5"/>
    </row>
    <row r="12" spans="1:10" ht="12.95" customHeight="1">
      <c r="A12" s="18" t="s">
        <v>1808</v>
      </c>
      <c r="B12" s="55" t="s">
        <v>1809</v>
      </c>
      <c r="C12" s="51" t="s">
        <v>1810</v>
      </c>
      <c r="D12" s="51"/>
      <c r="E12" s="56">
        <v>17262954.482000001</v>
      </c>
      <c r="F12" s="57">
        <v>2049.2853</v>
      </c>
      <c r="G12" s="58">
        <v>0.14480000000000001</v>
      </c>
      <c r="H12" s="43"/>
      <c r="I12" s="59"/>
      <c r="J12" s="5"/>
    </row>
    <row r="13" spans="1:10" ht="12.95" customHeight="1">
      <c r="A13" s="18" t="s">
        <v>1811</v>
      </c>
      <c r="B13" s="55" t="s">
        <v>1812</v>
      </c>
      <c r="C13" s="51" t="s">
        <v>1813</v>
      </c>
      <c r="D13" s="51"/>
      <c r="E13" s="56">
        <v>3159080.9070000001</v>
      </c>
      <c r="F13" s="57">
        <v>1982.8128999999999</v>
      </c>
      <c r="G13" s="58">
        <v>0.1401</v>
      </c>
      <c r="H13" s="43"/>
      <c r="I13" s="59"/>
      <c r="J13" s="5"/>
    </row>
    <row r="14" spans="1:10" ht="12.95" customHeight="1">
      <c r="A14" s="18" t="s">
        <v>1814</v>
      </c>
      <c r="B14" s="55" t="s">
        <v>1815</v>
      </c>
      <c r="C14" s="51" t="s">
        <v>1816</v>
      </c>
      <c r="D14" s="51"/>
      <c r="E14" s="56">
        <v>7094469.9390000002</v>
      </c>
      <c r="F14" s="57">
        <v>1691.5132000000001</v>
      </c>
      <c r="G14" s="58">
        <v>0.1195</v>
      </c>
      <c r="H14" s="43"/>
      <c r="I14" s="59"/>
      <c r="J14" s="5"/>
    </row>
    <row r="15" spans="1:10" ht="12.95" customHeight="1">
      <c r="A15" s="18" t="s">
        <v>1817</v>
      </c>
      <c r="B15" s="55" t="s">
        <v>1818</v>
      </c>
      <c r="C15" s="51" t="s">
        <v>1819</v>
      </c>
      <c r="D15" s="51"/>
      <c r="E15" s="56">
        <v>9880402.5759999994</v>
      </c>
      <c r="F15" s="57">
        <v>1054.7824000000001</v>
      </c>
      <c r="G15" s="58">
        <v>7.4499999999999997E-2</v>
      </c>
      <c r="H15" s="43"/>
      <c r="I15" s="59"/>
      <c r="J15" s="5"/>
    </row>
    <row r="16" spans="1:10" ht="12.95" customHeight="1">
      <c r="A16" s="18" t="s">
        <v>1820</v>
      </c>
      <c r="B16" s="55" t="s">
        <v>1821</v>
      </c>
      <c r="C16" s="51" t="s">
        <v>1822</v>
      </c>
      <c r="D16" s="51"/>
      <c r="E16" s="56">
        <v>2849353.7650000001</v>
      </c>
      <c r="F16" s="57">
        <v>829.24739999999997</v>
      </c>
      <c r="G16" s="58">
        <v>5.8599999999999999E-2</v>
      </c>
      <c r="H16" s="43"/>
      <c r="I16" s="59"/>
      <c r="J16" s="5"/>
    </row>
    <row r="17" spans="1:10" ht="12.95" customHeight="1">
      <c r="A17" s="18" t="s">
        <v>1823</v>
      </c>
      <c r="B17" s="55" t="s">
        <v>1824</v>
      </c>
      <c r="C17" s="51" t="s">
        <v>1825</v>
      </c>
      <c r="D17" s="51"/>
      <c r="E17" s="56">
        <v>1663422.834</v>
      </c>
      <c r="F17" s="57">
        <v>199.90020000000001</v>
      </c>
      <c r="G17" s="58">
        <v>1.41E-2</v>
      </c>
      <c r="H17" s="43"/>
      <c r="I17" s="59"/>
      <c r="J17" s="5"/>
    </row>
    <row r="18" spans="1:10" ht="12.95" customHeight="1">
      <c r="A18" s="5"/>
      <c r="B18" s="50" t="s">
        <v>179</v>
      </c>
      <c r="C18" s="51"/>
      <c r="D18" s="51"/>
      <c r="E18" s="51"/>
      <c r="F18" s="60">
        <v>12174.350700000001</v>
      </c>
      <c r="G18" s="61">
        <v>0.86029999999999995</v>
      </c>
      <c r="H18" s="62"/>
      <c r="I18" s="63"/>
      <c r="J18" s="5"/>
    </row>
    <row r="19" spans="1:10" ht="12.95" customHeight="1">
      <c r="A19" s="5"/>
      <c r="B19" s="64" t="s">
        <v>182</v>
      </c>
      <c r="C19" s="65"/>
      <c r="D19" s="66"/>
      <c r="E19" s="65"/>
      <c r="F19" s="60">
        <v>13317.0859</v>
      </c>
      <c r="G19" s="61">
        <v>0.94099999999999995</v>
      </c>
      <c r="H19" s="62"/>
      <c r="I19" s="63"/>
      <c r="J19" s="5"/>
    </row>
    <row r="20" spans="1:10" ht="12.95" customHeight="1">
      <c r="A20" s="5"/>
      <c r="B20" s="50" t="s">
        <v>183</v>
      </c>
      <c r="C20" s="51"/>
      <c r="D20" s="51"/>
      <c r="E20" s="51"/>
      <c r="F20" s="51"/>
      <c r="G20" s="51"/>
      <c r="H20" s="52"/>
      <c r="I20" s="53"/>
      <c r="J20" s="5"/>
    </row>
    <row r="21" spans="1:10" ht="12.95" customHeight="1">
      <c r="A21" s="18" t="s">
        <v>184</v>
      </c>
      <c r="B21" s="55" t="s">
        <v>185</v>
      </c>
      <c r="C21" s="51"/>
      <c r="D21" s="51"/>
      <c r="E21" s="56"/>
      <c r="F21" s="57">
        <v>840.73689999999999</v>
      </c>
      <c r="G21" s="58">
        <v>5.9400000000000001E-2</v>
      </c>
      <c r="H21" s="67">
        <v>6.645673429055593E-2</v>
      </c>
      <c r="I21" s="59"/>
      <c r="J21" s="5"/>
    </row>
    <row r="22" spans="1:10" ht="12.95" customHeight="1">
      <c r="A22" s="5"/>
      <c r="B22" s="50" t="s">
        <v>179</v>
      </c>
      <c r="C22" s="51"/>
      <c r="D22" s="51"/>
      <c r="E22" s="51"/>
      <c r="F22" s="60">
        <v>840.73689999999999</v>
      </c>
      <c r="G22" s="61">
        <v>5.9400000000000001E-2</v>
      </c>
      <c r="H22" s="62"/>
      <c r="I22" s="63"/>
      <c r="J22" s="5"/>
    </row>
    <row r="23" spans="1:10" ht="12.95" customHeight="1">
      <c r="A23" s="5"/>
      <c r="B23" s="64" t="s">
        <v>182</v>
      </c>
      <c r="C23" s="65"/>
      <c r="D23" s="66"/>
      <c r="E23" s="65"/>
      <c r="F23" s="60">
        <v>840.73689999999999</v>
      </c>
      <c r="G23" s="61">
        <v>5.9400000000000001E-2</v>
      </c>
      <c r="H23" s="62"/>
      <c r="I23" s="63"/>
      <c r="J23" s="5"/>
    </row>
    <row r="24" spans="1:10" ht="12.95" customHeight="1">
      <c r="A24" s="5"/>
      <c r="B24" s="64" t="s">
        <v>187</v>
      </c>
      <c r="C24" s="51"/>
      <c r="D24" s="66"/>
      <c r="E24" s="51"/>
      <c r="F24" s="68">
        <v>-6.0827999999999998</v>
      </c>
      <c r="G24" s="61">
        <v>-4.0000000000000002E-4</v>
      </c>
      <c r="H24" s="62"/>
      <c r="I24" s="63"/>
      <c r="J24" s="5"/>
    </row>
    <row r="25" spans="1:10" ht="12.95" customHeight="1">
      <c r="A25" s="5"/>
      <c r="B25" s="69" t="s">
        <v>188</v>
      </c>
      <c r="C25" s="70"/>
      <c r="D25" s="70"/>
      <c r="E25" s="70"/>
      <c r="F25" s="71">
        <v>14151.74</v>
      </c>
      <c r="G25" s="72">
        <v>1</v>
      </c>
      <c r="H25" s="73"/>
      <c r="I25" s="74"/>
      <c r="J25" s="5"/>
    </row>
    <row r="26" spans="1:10" ht="12.95" customHeight="1">
      <c r="A26" s="5"/>
      <c r="B26" s="7"/>
      <c r="C26" s="5"/>
      <c r="D26" s="5"/>
      <c r="E26" s="5"/>
      <c r="F26" s="5"/>
      <c r="G26" s="5"/>
      <c r="H26" s="5"/>
      <c r="I26" s="5"/>
      <c r="J26" s="5"/>
    </row>
    <row r="27" spans="1:10" ht="12.95" customHeight="1">
      <c r="A27" s="5"/>
      <c r="B27" s="4" t="s">
        <v>189</v>
      </c>
      <c r="C27" s="5"/>
      <c r="D27" s="5"/>
      <c r="E27" s="5"/>
      <c r="F27" s="5"/>
      <c r="G27" s="5"/>
      <c r="H27" s="5"/>
      <c r="I27" s="5"/>
      <c r="J27" s="5"/>
    </row>
    <row r="28" spans="1:10" ht="12.95" customHeight="1">
      <c r="A28" s="5"/>
      <c r="B28" s="4"/>
      <c r="C28" s="5"/>
      <c r="D28" s="5"/>
      <c r="E28" s="5"/>
      <c r="F28" s="5"/>
      <c r="G28" s="5"/>
      <c r="H28" s="5"/>
      <c r="I28" s="5"/>
      <c r="J28" s="5"/>
    </row>
    <row r="29" spans="1:10" ht="12.95" customHeight="1">
      <c r="A29" s="5"/>
      <c r="B29" s="4" t="s">
        <v>191</v>
      </c>
      <c r="C29" s="5"/>
      <c r="D29" s="5"/>
      <c r="E29" s="5"/>
      <c r="F29" s="5"/>
      <c r="G29" s="5"/>
      <c r="H29" s="5"/>
      <c r="I29" s="5"/>
      <c r="J29" s="5"/>
    </row>
    <row r="30" spans="1:10" ht="26.1" customHeight="1">
      <c r="A30" s="5"/>
      <c r="B30" s="83" t="s">
        <v>192</v>
      </c>
      <c r="C30" s="83"/>
      <c r="D30" s="83"/>
      <c r="E30" s="83"/>
      <c r="F30" s="83"/>
      <c r="G30" s="83"/>
      <c r="H30" s="83"/>
      <c r="I30" s="83"/>
      <c r="J30" s="5"/>
    </row>
    <row r="31" spans="1:10" ht="12.95" customHeight="1">
      <c r="A31" s="5"/>
      <c r="B31" s="83" t="s">
        <v>193</v>
      </c>
      <c r="C31" s="83"/>
      <c r="D31" s="83"/>
      <c r="E31" s="83"/>
      <c r="F31" s="83"/>
      <c r="G31" s="83"/>
      <c r="H31" s="83"/>
      <c r="I31" s="83"/>
      <c r="J31" s="5"/>
    </row>
    <row r="32" spans="1:10" ht="12.95" customHeight="1">
      <c r="A32" s="5"/>
      <c r="B32" s="86" t="s">
        <v>194</v>
      </c>
      <c r="C32" s="86"/>
      <c r="D32" s="86"/>
      <c r="E32" s="86"/>
      <c r="F32" s="86"/>
      <c r="G32" s="86"/>
      <c r="H32" s="86"/>
      <c r="I32" s="86"/>
      <c r="J32" s="5"/>
    </row>
    <row r="33" spans="1:10" ht="12.95" customHeight="1">
      <c r="A33" s="5"/>
      <c r="B33" s="86" t="s">
        <v>195</v>
      </c>
      <c r="C33" s="86"/>
      <c r="D33" s="86"/>
      <c r="E33" s="86"/>
      <c r="F33" s="86"/>
      <c r="G33" s="86"/>
      <c r="H33" s="86"/>
      <c r="I33" s="86"/>
      <c r="J33" s="5"/>
    </row>
    <row r="34" spans="1:10" ht="12.95" customHeight="1">
      <c r="A34" s="5"/>
      <c r="B34" s="83"/>
      <c r="C34" s="83"/>
      <c r="D34" s="83"/>
      <c r="E34" s="83"/>
      <c r="F34" s="83"/>
      <c r="G34" s="83"/>
      <c r="H34" s="83"/>
      <c r="I34" s="83"/>
      <c r="J34" s="5"/>
    </row>
    <row r="35" spans="1:10" ht="12.95" customHeight="1">
      <c r="A35" s="5"/>
      <c r="B35" s="83"/>
      <c r="C35" s="83"/>
      <c r="D35" s="83"/>
      <c r="E35" s="83"/>
      <c r="F35" s="83"/>
      <c r="G35" s="83"/>
      <c r="H35" s="83"/>
      <c r="I35" s="83"/>
      <c r="J35" s="5"/>
    </row>
    <row r="36" spans="1:10" ht="12.95" customHeight="1">
      <c r="A36" s="5"/>
      <c r="B36" s="5"/>
      <c r="C36" s="84" t="s">
        <v>1826</v>
      </c>
      <c r="D36" s="84"/>
      <c r="E36" s="84"/>
      <c r="F36" s="84"/>
      <c r="G36" s="5"/>
      <c r="H36" s="5"/>
      <c r="I36" s="5"/>
      <c r="J36" s="5"/>
    </row>
    <row r="37" spans="1:10" ht="12.95" customHeight="1">
      <c r="A37" s="5"/>
      <c r="B37" s="39" t="s">
        <v>197</v>
      </c>
      <c r="C37" s="84" t="s">
        <v>198</v>
      </c>
      <c r="D37" s="84"/>
      <c r="E37" s="84"/>
      <c r="F37" s="84"/>
      <c r="G37" s="5"/>
      <c r="H37" s="5"/>
      <c r="I37" s="5"/>
      <c r="J37" s="5"/>
    </row>
    <row r="38" spans="1:10" ht="120.95" customHeight="1">
      <c r="A38" s="5"/>
      <c r="B38" s="40"/>
      <c r="C38" s="85"/>
      <c r="D38" s="85"/>
      <c r="E38" s="5"/>
      <c r="F38" s="5"/>
      <c r="G38" s="5"/>
      <c r="H38" s="5"/>
      <c r="I38" s="5"/>
      <c r="J38" s="5"/>
    </row>
  </sheetData>
  <mergeCells count="9">
    <mergeCell ref="B35:I35"/>
    <mergeCell ref="C36:F36"/>
    <mergeCell ref="C37:F37"/>
    <mergeCell ref="C38:D38"/>
    <mergeCell ref="B30:I30"/>
    <mergeCell ref="B31:I31"/>
    <mergeCell ref="B32:I32"/>
    <mergeCell ref="B33:I33"/>
    <mergeCell ref="B34:I34"/>
  </mergeCells>
  <hyperlinks>
    <hyperlink ref="A1" location="AxisAllSeasonsDebtFundofFunds" display="AXISASD" xr:uid="{00000000-0004-0000-0400-000000000000}"/>
    <hyperlink ref="B1" location="AxisAllSeasonsDebtFundofFunds" display="Axis All Seasons Debt Fund of Funds" xr:uid="{00000000-0004-0000-0400-000001000000}"/>
  </hyperlinks>
  <pageMargins left="0" right="0" top="0" bottom="0" header="0" footer="0"/>
  <pageSetup orientation="landscape" r:id="rId1"/>
  <headerFooter>
    <oddFooter>&amp;C&amp;1#&amp;"Calibri"&amp;10&amp;K000000 For internal use only</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0">
    <outlinePr summaryBelow="0"/>
  </sheetPr>
  <dimension ref="A1:J7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99</v>
      </c>
      <c r="B1" s="4" t="s">
        <v>100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402487</v>
      </c>
      <c r="F7" s="21">
        <v>7228.8678</v>
      </c>
      <c r="G7" s="22">
        <v>0.1255</v>
      </c>
      <c r="H7" s="31"/>
      <c r="I7" s="24"/>
      <c r="J7" s="5"/>
    </row>
    <row r="8" spans="1:10" ht="12.95" customHeight="1">
      <c r="A8" s="18" t="s">
        <v>245</v>
      </c>
      <c r="B8" s="19" t="s">
        <v>246</v>
      </c>
      <c r="C8" s="15" t="s">
        <v>247</v>
      </c>
      <c r="D8" s="15" t="s">
        <v>244</v>
      </c>
      <c r="E8" s="20">
        <v>373671</v>
      </c>
      <c r="F8" s="21">
        <v>4858.0967000000001</v>
      </c>
      <c r="G8" s="22">
        <v>8.4400000000000003E-2</v>
      </c>
      <c r="H8" s="31"/>
      <c r="I8" s="24"/>
      <c r="J8" s="5"/>
    </row>
    <row r="9" spans="1:10" ht="12.95" customHeight="1">
      <c r="A9" s="18" t="s">
        <v>248</v>
      </c>
      <c r="B9" s="19" t="s">
        <v>249</v>
      </c>
      <c r="C9" s="15" t="s">
        <v>250</v>
      </c>
      <c r="D9" s="15" t="s">
        <v>251</v>
      </c>
      <c r="E9" s="20">
        <v>359763</v>
      </c>
      <c r="F9" s="21">
        <v>4648.8575000000001</v>
      </c>
      <c r="G9" s="22">
        <v>8.0699999999999994E-2</v>
      </c>
      <c r="H9" s="31"/>
      <c r="I9" s="24"/>
      <c r="J9" s="5"/>
    </row>
    <row r="10" spans="1:10" ht="12.95" customHeight="1">
      <c r="A10" s="18" t="s">
        <v>252</v>
      </c>
      <c r="B10" s="19" t="s">
        <v>253</v>
      </c>
      <c r="C10" s="15" t="s">
        <v>254</v>
      </c>
      <c r="D10" s="15" t="s">
        <v>255</v>
      </c>
      <c r="E10" s="20">
        <v>190943</v>
      </c>
      <c r="F10" s="21">
        <v>3547.4344999999998</v>
      </c>
      <c r="G10" s="22">
        <v>6.1600000000000002E-2</v>
      </c>
      <c r="H10" s="31"/>
      <c r="I10" s="24"/>
      <c r="J10" s="5"/>
    </row>
    <row r="11" spans="1:10" ht="12.95" customHeight="1">
      <c r="A11" s="18" t="s">
        <v>256</v>
      </c>
      <c r="B11" s="19" t="s">
        <v>257</v>
      </c>
      <c r="C11" s="15" t="s">
        <v>258</v>
      </c>
      <c r="D11" s="15" t="s">
        <v>259</v>
      </c>
      <c r="E11" s="20">
        <v>493430</v>
      </c>
      <c r="F11" s="21">
        <v>2352.4274999999998</v>
      </c>
      <c r="G11" s="22">
        <v>4.0899999999999999E-2</v>
      </c>
      <c r="H11" s="31"/>
      <c r="I11" s="24"/>
      <c r="J11" s="5"/>
    </row>
    <row r="12" spans="1:10" ht="12.95" customHeight="1">
      <c r="A12" s="18" t="s">
        <v>260</v>
      </c>
      <c r="B12" s="19" t="s">
        <v>261</v>
      </c>
      <c r="C12" s="15" t="s">
        <v>262</v>
      </c>
      <c r="D12" s="15" t="s">
        <v>263</v>
      </c>
      <c r="E12" s="20">
        <v>62489</v>
      </c>
      <c r="F12" s="21">
        <v>2327.5902999999998</v>
      </c>
      <c r="G12" s="22">
        <v>4.0399999999999998E-2</v>
      </c>
      <c r="H12" s="31"/>
      <c r="I12" s="24"/>
      <c r="J12" s="5"/>
    </row>
    <row r="13" spans="1:10" ht="12.95" customHeight="1">
      <c r="A13" s="18" t="s">
        <v>267</v>
      </c>
      <c r="B13" s="19" t="s">
        <v>268</v>
      </c>
      <c r="C13" s="15" t="s">
        <v>269</v>
      </c>
      <c r="D13" s="15" t="s">
        <v>270</v>
      </c>
      <c r="E13" s="20">
        <v>142304</v>
      </c>
      <c r="F13" s="21">
        <v>2315.4994999999999</v>
      </c>
      <c r="G13" s="22">
        <v>4.02E-2</v>
      </c>
      <c r="H13" s="31"/>
      <c r="I13" s="24"/>
      <c r="J13" s="5"/>
    </row>
    <row r="14" spans="1:10" ht="12.95" customHeight="1">
      <c r="A14" s="18" t="s">
        <v>264</v>
      </c>
      <c r="B14" s="19" t="s">
        <v>265</v>
      </c>
      <c r="C14" s="15" t="s">
        <v>266</v>
      </c>
      <c r="D14" s="15" t="s">
        <v>255</v>
      </c>
      <c r="E14" s="20">
        <v>54200</v>
      </c>
      <c r="F14" s="21">
        <v>2314.8006999999998</v>
      </c>
      <c r="G14" s="22">
        <v>4.02E-2</v>
      </c>
      <c r="H14" s="31"/>
      <c r="I14" s="24"/>
      <c r="J14" s="5"/>
    </row>
    <row r="15" spans="1:10" ht="12.95" customHeight="1">
      <c r="A15" s="18" t="s">
        <v>271</v>
      </c>
      <c r="B15" s="19" t="s">
        <v>272</v>
      </c>
      <c r="C15" s="15" t="s">
        <v>273</v>
      </c>
      <c r="D15" s="15" t="s">
        <v>244</v>
      </c>
      <c r="E15" s="20">
        <v>151219</v>
      </c>
      <c r="F15" s="21">
        <v>1718.3015</v>
      </c>
      <c r="G15" s="22">
        <v>2.98E-2</v>
      </c>
      <c r="H15" s="31"/>
      <c r="I15" s="24"/>
      <c r="J15" s="5"/>
    </row>
    <row r="16" spans="1:10" ht="12.95" customHeight="1">
      <c r="A16" s="18" t="s">
        <v>274</v>
      </c>
      <c r="B16" s="19" t="s">
        <v>275</v>
      </c>
      <c r="C16" s="15" t="s">
        <v>276</v>
      </c>
      <c r="D16" s="15" t="s">
        <v>244</v>
      </c>
      <c r="E16" s="20">
        <v>204160</v>
      </c>
      <c r="F16" s="21">
        <v>1712.8003000000001</v>
      </c>
      <c r="G16" s="22">
        <v>2.9700000000000001E-2</v>
      </c>
      <c r="H16" s="31"/>
      <c r="I16" s="24"/>
      <c r="J16" s="5"/>
    </row>
    <row r="17" spans="1:10" ht="12.95" customHeight="1">
      <c r="A17" s="18" t="s">
        <v>277</v>
      </c>
      <c r="B17" s="19" t="s">
        <v>278</v>
      </c>
      <c r="C17" s="15" t="s">
        <v>279</v>
      </c>
      <c r="D17" s="15" t="s">
        <v>280</v>
      </c>
      <c r="E17" s="20">
        <v>47247</v>
      </c>
      <c r="F17" s="21">
        <v>1401.3933</v>
      </c>
      <c r="G17" s="22">
        <v>2.4299999999999999E-2</v>
      </c>
      <c r="H17" s="31"/>
      <c r="I17" s="24"/>
      <c r="J17" s="5"/>
    </row>
    <row r="18" spans="1:10" ht="12.95" customHeight="1">
      <c r="A18" s="18" t="s">
        <v>281</v>
      </c>
      <c r="B18" s="19" t="s">
        <v>282</v>
      </c>
      <c r="C18" s="15" t="s">
        <v>283</v>
      </c>
      <c r="D18" s="15" t="s">
        <v>244</v>
      </c>
      <c r="E18" s="20">
        <v>77904</v>
      </c>
      <c r="F18" s="21">
        <v>1375.2003999999999</v>
      </c>
      <c r="G18" s="22">
        <v>2.3900000000000001E-2</v>
      </c>
      <c r="H18" s="31"/>
      <c r="I18" s="24"/>
      <c r="J18" s="5"/>
    </row>
    <row r="19" spans="1:10" ht="12.95" customHeight="1">
      <c r="A19" s="18" t="s">
        <v>284</v>
      </c>
      <c r="B19" s="19" t="s">
        <v>285</v>
      </c>
      <c r="C19" s="15" t="s">
        <v>286</v>
      </c>
      <c r="D19" s="15" t="s">
        <v>259</v>
      </c>
      <c r="E19" s="20">
        <v>47262</v>
      </c>
      <c r="F19" s="21">
        <v>1179.7303999999999</v>
      </c>
      <c r="G19" s="22">
        <v>2.0500000000000001E-2</v>
      </c>
      <c r="H19" s="31"/>
      <c r="I19" s="24"/>
      <c r="J19" s="5"/>
    </row>
    <row r="20" spans="1:10" ht="12.95" customHeight="1">
      <c r="A20" s="18" t="s">
        <v>287</v>
      </c>
      <c r="B20" s="19" t="s">
        <v>288</v>
      </c>
      <c r="C20" s="15" t="s">
        <v>289</v>
      </c>
      <c r="D20" s="15" t="s">
        <v>255</v>
      </c>
      <c r="E20" s="20">
        <v>55963</v>
      </c>
      <c r="F20" s="21">
        <v>1034.2242000000001</v>
      </c>
      <c r="G20" s="22">
        <v>1.7999999999999999E-2</v>
      </c>
      <c r="H20" s="31"/>
      <c r="I20" s="24"/>
      <c r="J20" s="5"/>
    </row>
    <row r="21" spans="1:10" ht="12.95" customHeight="1">
      <c r="A21" s="18" t="s">
        <v>290</v>
      </c>
      <c r="B21" s="19" t="s">
        <v>291</v>
      </c>
      <c r="C21" s="15" t="s">
        <v>292</v>
      </c>
      <c r="D21" s="15" t="s">
        <v>293</v>
      </c>
      <c r="E21" s="20">
        <v>57188</v>
      </c>
      <c r="F21" s="21">
        <v>1018.4611</v>
      </c>
      <c r="G21" s="22">
        <v>1.77E-2</v>
      </c>
      <c r="H21" s="31"/>
      <c r="I21" s="24"/>
      <c r="J21" s="5"/>
    </row>
    <row r="22" spans="1:10" ht="12.95" customHeight="1">
      <c r="A22" s="18" t="s">
        <v>294</v>
      </c>
      <c r="B22" s="19" t="s">
        <v>295</v>
      </c>
      <c r="C22" s="15" t="s">
        <v>296</v>
      </c>
      <c r="D22" s="15" t="s">
        <v>297</v>
      </c>
      <c r="E22" s="20">
        <v>14833</v>
      </c>
      <c r="F22" s="21">
        <v>975.40319999999997</v>
      </c>
      <c r="G22" s="22">
        <v>1.6899999999999998E-2</v>
      </c>
      <c r="H22" s="31"/>
      <c r="I22" s="24"/>
      <c r="J22" s="5"/>
    </row>
    <row r="23" spans="1:10" ht="12.95" customHeight="1">
      <c r="A23" s="18" t="s">
        <v>302</v>
      </c>
      <c r="B23" s="19" t="s">
        <v>303</v>
      </c>
      <c r="C23" s="15" t="s">
        <v>304</v>
      </c>
      <c r="D23" s="15" t="s">
        <v>305</v>
      </c>
      <c r="E23" s="20">
        <v>251156</v>
      </c>
      <c r="F23" s="21">
        <v>913.3288</v>
      </c>
      <c r="G23" s="22">
        <v>1.5900000000000001E-2</v>
      </c>
      <c r="H23" s="31"/>
      <c r="I23" s="24"/>
      <c r="J23" s="5"/>
    </row>
    <row r="24" spans="1:10" ht="12.95" customHeight="1">
      <c r="A24" s="18" t="s">
        <v>306</v>
      </c>
      <c r="B24" s="19" t="s">
        <v>307</v>
      </c>
      <c r="C24" s="15" t="s">
        <v>308</v>
      </c>
      <c r="D24" s="15" t="s">
        <v>280</v>
      </c>
      <c r="E24" s="20">
        <v>112565</v>
      </c>
      <c r="F24" s="21">
        <v>885.26739999999995</v>
      </c>
      <c r="G24" s="22">
        <v>1.54E-2</v>
      </c>
      <c r="H24" s="31"/>
      <c r="I24" s="24"/>
      <c r="J24" s="5"/>
    </row>
    <row r="25" spans="1:10" ht="12.95" customHeight="1">
      <c r="A25" s="18" t="s">
        <v>309</v>
      </c>
      <c r="B25" s="19" t="s">
        <v>310</v>
      </c>
      <c r="C25" s="15" t="s">
        <v>311</v>
      </c>
      <c r="D25" s="15" t="s">
        <v>301</v>
      </c>
      <c r="E25" s="20">
        <v>11766</v>
      </c>
      <c r="F25" s="21">
        <v>799.54679999999996</v>
      </c>
      <c r="G25" s="22">
        <v>1.3899999999999999E-2</v>
      </c>
      <c r="H25" s="31"/>
      <c r="I25" s="24"/>
      <c r="J25" s="5"/>
    </row>
    <row r="26" spans="1:10" ht="12.95" customHeight="1">
      <c r="A26" s="18" t="s">
        <v>312</v>
      </c>
      <c r="B26" s="19" t="s">
        <v>313</v>
      </c>
      <c r="C26" s="15" t="s">
        <v>314</v>
      </c>
      <c r="D26" s="15" t="s">
        <v>305</v>
      </c>
      <c r="E26" s="20">
        <v>240380</v>
      </c>
      <c r="F26" s="21">
        <v>791.81169999999997</v>
      </c>
      <c r="G26" s="22">
        <v>1.38E-2</v>
      </c>
      <c r="H26" s="31"/>
      <c r="I26" s="24"/>
      <c r="J26" s="5"/>
    </row>
    <row r="27" spans="1:10" ht="12.95" customHeight="1">
      <c r="A27" s="18" t="s">
        <v>315</v>
      </c>
      <c r="B27" s="19" t="s">
        <v>316</v>
      </c>
      <c r="C27" s="15" t="s">
        <v>317</v>
      </c>
      <c r="D27" s="15" t="s">
        <v>280</v>
      </c>
      <c r="E27" s="20">
        <v>6976</v>
      </c>
      <c r="F27" s="21">
        <v>772.53620000000001</v>
      </c>
      <c r="G27" s="22">
        <v>1.34E-2</v>
      </c>
      <c r="H27" s="31"/>
      <c r="I27" s="24"/>
      <c r="J27" s="5"/>
    </row>
    <row r="28" spans="1:10" ht="12.95" customHeight="1">
      <c r="A28" s="18" t="s">
        <v>318</v>
      </c>
      <c r="B28" s="19" t="s">
        <v>319</v>
      </c>
      <c r="C28" s="15" t="s">
        <v>320</v>
      </c>
      <c r="D28" s="15" t="s">
        <v>321</v>
      </c>
      <c r="E28" s="20">
        <v>21959</v>
      </c>
      <c r="F28" s="21">
        <v>713.4479</v>
      </c>
      <c r="G28" s="22">
        <v>1.24E-2</v>
      </c>
      <c r="H28" s="31"/>
      <c r="I28" s="24"/>
      <c r="J28" s="5"/>
    </row>
    <row r="29" spans="1:10" ht="12.95" customHeight="1">
      <c r="A29" s="18" t="s">
        <v>322</v>
      </c>
      <c r="B29" s="19" t="s">
        <v>323</v>
      </c>
      <c r="C29" s="15" t="s">
        <v>324</v>
      </c>
      <c r="D29" s="15" t="s">
        <v>325</v>
      </c>
      <c r="E29" s="20">
        <v>6059</v>
      </c>
      <c r="F29" s="21">
        <v>678.73829999999998</v>
      </c>
      <c r="G29" s="22">
        <v>1.18E-2</v>
      </c>
      <c r="H29" s="31"/>
      <c r="I29" s="24"/>
      <c r="J29" s="5"/>
    </row>
    <row r="30" spans="1:10" ht="12.95" customHeight="1">
      <c r="A30" s="18" t="s">
        <v>326</v>
      </c>
      <c r="B30" s="19" t="s">
        <v>327</v>
      </c>
      <c r="C30" s="15" t="s">
        <v>328</v>
      </c>
      <c r="D30" s="15" t="s">
        <v>329</v>
      </c>
      <c r="E30" s="20">
        <v>439686</v>
      </c>
      <c r="F30" s="21">
        <v>635.52210000000002</v>
      </c>
      <c r="G30" s="22">
        <v>1.0999999999999999E-2</v>
      </c>
      <c r="H30" s="31"/>
      <c r="I30" s="24"/>
      <c r="J30" s="5"/>
    </row>
    <row r="31" spans="1:10" ht="12.95" customHeight="1">
      <c r="A31" s="18" t="s">
        <v>330</v>
      </c>
      <c r="B31" s="19" t="s">
        <v>331</v>
      </c>
      <c r="C31" s="15" t="s">
        <v>332</v>
      </c>
      <c r="D31" s="15" t="s">
        <v>321</v>
      </c>
      <c r="E31" s="20">
        <v>23990</v>
      </c>
      <c r="F31" s="21">
        <v>594.85599999999999</v>
      </c>
      <c r="G31" s="22">
        <v>1.03E-2</v>
      </c>
      <c r="H31" s="31"/>
      <c r="I31" s="24"/>
      <c r="J31" s="5"/>
    </row>
    <row r="32" spans="1:10" ht="12.95" customHeight="1">
      <c r="A32" s="18" t="s">
        <v>333</v>
      </c>
      <c r="B32" s="19" t="s">
        <v>334</v>
      </c>
      <c r="C32" s="15" t="s">
        <v>335</v>
      </c>
      <c r="D32" s="15" t="s">
        <v>336</v>
      </c>
      <c r="E32" s="20">
        <v>189164</v>
      </c>
      <c r="F32" s="21">
        <v>582.62509999999997</v>
      </c>
      <c r="G32" s="22">
        <v>1.01E-2</v>
      </c>
      <c r="H32" s="31"/>
      <c r="I32" s="24"/>
      <c r="J32" s="5"/>
    </row>
    <row r="33" spans="1:10" ht="12.95" customHeight="1">
      <c r="A33" s="18" t="s">
        <v>337</v>
      </c>
      <c r="B33" s="19" t="s">
        <v>338</v>
      </c>
      <c r="C33" s="15" t="s">
        <v>339</v>
      </c>
      <c r="D33" s="15" t="s">
        <v>255</v>
      </c>
      <c r="E33" s="20">
        <v>33646</v>
      </c>
      <c r="F33" s="21">
        <v>576.12049999999999</v>
      </c>
      <c r="G33" s="22">
        <v>0.01</v>
      </c>
      <c r="H33" s="31"/>
      <c r="I33" s="24"/>
      <c r="J33" s="5"/>
    </row>
    <row r="34" spans="1:10" ht="12.95" customHeight="1">
      <c r="A34" s="18" t="s">
        <v>343</v>
      </c>
      <c r="B34" s="19" t="s">
        <v>344</v>
      </c>
      <c r="C34" s="15" t="s">
        <v>345</v>
      </c>
      <c r="D34" s="15" t="s">
        <v>280</v>
      </c>
      <c r="E34" s="20">
        <v>5865</v>
      </c>
      <c r="F34" s="21">
        <v>529.82360000000006</v>
      </c>
      <c r="G34" s="22">
        <v>9.1999999999999998E-3</v>
      </c>
      <c r="H34" s="31"/>
      <c r="I34" s="24"/>
      <c r="J34" s="5"/>
    </row>
    <row r="35" spans="1:10" ht="12.95" customHeight="1">
      <c r="A35" s="18" t="s">
        <v>346</v>
      </c>
      <c r="B35" s="19" t="s">
        <v>347</v>
      </c>
      <c r="C35" s="15" t="s">
        <v>348</v>
      </c>
      <c r="D35" s="15" t="s">
        <v>349</v>
      </c>
      <c r="E35" s="20">
        <v>205764</v>
      </c>
      <c r="F35" s="21">
        <v>528.19619999999998</v>
      </c>
      <c r="G35" s="22">
        <v>9.1999999999999998E-3</v>
      </c>
      <c r="H35" s="31"/>
      <c r="I35" s="24"/>
      <c r="J35" s="5"/>
    </row>
    <row r="36" spans="1:10" ht="12.95" customHeight="1">
      <c r="A36" s="18" t="s">
        <v>350</v>
      </c>
      <c r="B36" s="19" t="s">
        <v>351</v>
      </c>
      <c r="C36" s="15" t="s">
        <v>352</v>
      </c>
      <c r="D36" s="15" t="s">
        <v>325</v>
      </c>
      <c r="E36" s="20">
        <v>19717</v>
      </c>
      <c r="F36" s="21">
        <v>513.87429999999995</v>
      </c>
      <c r="G36" s="22">
        <v>8.8999999999999999E-3</v>
      </c>
      <c r="H36" s="31"/>
      <c r="I36" s="24"/>
      <c r="J36" s="5"/>
    </row>
    <row r="37" spans="1:10" ht="12.95" customHeight="1">
      <c r="A37" s="18" t="s">
        <v>353</v>
      </c>
      <c r="B37" s="19" t="s">
        <v>354</v>
      </c>
      <c r="C37" s="15" t="s">
        <v>355</v>
      </c>
      <c r="D37" s="15" t="s">
        <v>356</v>
      </c>
      <c r="E37" s="20">
        <v>77014</v>
      </c>
      <c r="F37" s="21">
        <v>505.36590000000001</v>
      </c>
      <c r="G37" s="22">
        <v>8.8000000000000005E-3</v>
      </c>
      <c r="H37" s="31"/>
      <c r="I37" s="24"/>
      <c r="J37" s="5"/>
    </row>
    <row r="38" spans="1:10" ht="12.95" customHeight="1">
      <c r="A38" s="18" t="s">
        <v>357</v>
      </c>
      <c r="B38" s="19" t="s">
        <v>358</v>
      </c>
      <c r="C38" s="15" t="s">
        <v>359</v>
      </c>
      <c r="D38" s="15" t="s">
        <v>360</v>
      </c>
      <c r="E38" s="20">
        <v>120308</v>
      </c>
      <c r="F38" s="21">
        <v>500.96249999999998</v>
      </c>
      <c r="G38" s="22">
        <v>8.6999999999999994E-3</v>
      </c>
      <c r="H38" s="31"/>
      <c r="I38" s="24"/>
      <c r="J38" s="5"/>
    </row>
    <row r="39" spans="1:10" ht="12.95" customHeight="1">
      <c r="A39" s="18" t="s">
        <v>361</v>
      </c>
      <c r="B39" s="19" t="s">
        <v>362</v>
      </c>
      <c r="C39" s="15" t="s">
        <v>363</v>
      </c>
      <c r="D39" s="15" t="s">
        <v>329</v>
      </c>
      <c r="E39" s="20">
        <v>50799</v>
      </c>
      <c r="F39" s="21">
        <v>490.7183</v>
      </c>
      <c r="G39" s="22">
        <v>8.5000000000000006E-3</v>
      </c>
      <c r="H39" s="31"/>
      <c r="I39" s="24"/>
      <c r="J39" s="5"/>
    </row>
    <row r="40" spans="1:10" ht="12.95" customHeight="1">
      <c r="A40" s="18" t="s">
        <v>364</v>
      </c>
      <c r="B40" s="19" t="s">
        <v>365</v>
      </c>
      <c r="C40" s="15" t="s">
        <v>366</v>
      </c>
      <c r="D40" s="15" t="s">
        <v>367</v>
      </c>
      <c r="E40" s="20">
        <v>38994</v>
      </c>
      <c r="F40" s="21">
        <v>464.04809999999998</v>
      </c>
      <c r="G40" s="22">
        <v>8.0999999999999996E-3</v>
      </c>
      <c r="H40" s="31"/>
      <c r="I40" s="24"/>
      <c r="J40" s="5"/>
    </row>
    <row r="41" spans="1:10" ht="12.95" customHeight="1">
      <c r="A41" s="18" t="s">
        <v>368</v>
      </c>
      <c r="B41" s="19" t="s">
        <v>369</v>
      </c>
      <c r="C41" s="15" t="s">
        <v>370</v>
      </c>
      <c r="D41" s="15" t="s">
        <v>297</v>
      </c>
      <c r="E41" s="20">
        <v>28855</v>
      </c>
      <c r="F41" s="21">
        <v>455.89460000000003</v>
      </c>
      <c r="G41" s="22">
        <v>7.9000000000000008E-3</v>
      </c>
      <c r="H41" s="31"/>
      <c r="I41" s="24"/>
      <c r="J41" s="5"/>
    </row>
    <row r="42" spans="1:10" ht="12.95" customHeight="1">
      <c r="A42" s="18" t="s">
        <v>371</v>
      </c>
      <c r="B42" s="19" t="s">
        <v>372</v>
      </c>
      <c r="C42" s="15" t="s">
        <v>373</v>
      </c>
      <c r="D42" s="15" t="s">
        <v>297</v>
      </c>
      <c r="E42" s="20">
        <v>14830</v>
      </c>
      <c r="F42" s="21">
        <v>447.8141</v>
      </c>
      <c r="G42" s="22">
        <v>7.7999999999999996E-3</v>
      </c>
      <c r="H42" s="31"/>
      <c r="I42" s="24"/>
      <c r="J42" s="5"/>
    </row>
    <row r="43" spans="1:10" ht="12.95" customHeight="1">
      <c r="A43" s="18" t="s">
        <v>377</v>
      </c>
      <c r="B43" s="19" t="s">
        <v>378</v>
      </c>
      <c r="C43" s="15" t="s">
        <v>379</v>
      </c>
      <c r="D43" s="15" t="s">
        <v>293</v>
      </c>
      <c r="E43" s="20">
        <v>29084</v>
      </c>
      <c r="F43" s="21">
        <v>446.11950000000002</v>
      </c>
      <c r="G43" s="22">
        <v>7.7000000000000002E-3</v>
      </c>
      <c r="H43" s="31"/>
      <c r="I43" s="24"/>
      <c r="J43" s="5"/>
    </row>
    <row r="44" spans="1:10" ht="12.95" customHeight="1">
      <c r="A44" s="18" t="s">
        <v>380</v>
      </c>
      <c r="B44" s="19" t="s">
        <v>381</v>
      </c>
      <c r="C44" s="15" t="s">
        <v>382</v>
      </c>
      <c r="D44" s="15" t="s">
        <v>255</v>
      </c>
      <c r="E44" s="20">
        <v>74886</v>
      </c>
      <c r="F44" s="21">
        <v>432.72879999999998</v>
      </c>
      <c r="G44" s="22">
        <v>7.4999999999999997E-3</v>
      </c>
      <c r="H44" s="31"/>
      <c r="I44" s="24"/>
      <c r="J44" s="5"/>
    </row>
    <row r="45" spans="1:10" ht="12.95" customHeight="1">
      <c r="A45" s="18" t="s">
        <v>383</v>
      </c>
      <c r="B45" s="19" t="s">
        <v>384</v>
      </c>
      <c r="C45" s="15" t="s">
        <v>385</v>
      </c>
      <c r="D45" s="15" t="s">
        <v>386</v>
      </c>
      <c r="E45" s="20">
        <v>18981</v>
      </c>
      <c r="F45" s="21">
        <v>424.15890000000002</v>
      </c>
      <c r="G45" s="22">
        <v>7.4000000000000003E-3</v>
      </c>
      <c r="H45" s="31"/>
      <c r="I45" s="24"/>
      <c r="J45" s="5"/>
    </row>
    <row r="46" spans="1:10" ht="12.95" customHeight="1">
      <c r="A46" s="18" t="s">
        <v>410</v>
      </c>
      <c r="B46" s="19" t="s">
        <v>411</v>
      </c>
      <c r="C46" s="15" t="s">
        <v>412</v>
      </c>
      <c r="D46" s="15" t="s">
        <v>293</v>
      </c>
      <c r="E46" s="20">
        <v>32308</v>
      </c>
      <c r="F46" s="21">
        <v>388.4391</v>
      </c>
      <c r="G46" s="22">
        <v>6.7000000000000002E-3</v>
      </c>
      <c r="H46" s="31"/>
      <c r="I46" s="24"/>
      <c r="J46" s="5"/>
    </row>
    <row r="47" spans="1:10" ht="12.95" customHeight="1">
      <c r="A47" s="18" t="s">
        <v>416</v>
      </c>
      <c r="B47" s="19" t="s">
        <v>417</v>
      </c>
      <c r="C47" s="15" t="s">
        <v>418</v>
      </c>
      <c r="D47" s="15" t="s">
        <v>419</v>
      </c>
      <c r="E47" s="20">
        <v>56680</v>
      </c>
      <c r="F47" s="21">
        <v>372.81270000000001</v>
      </c>
      <c r="G47" s="22">
        <v>6.4999999999999997E-3</v>
      </c>
      <c r="H47" s="31"/>
      <c r="I47" s="24"/>
      <c r="J47" s="5"/>
    </row>
    <row r="48" spans="1:10" ht="12.95" customHeight="1">
      <c r="A48" s="18" t="s">
        <v>424</v>
      </c>
      <c r="B48" s="19" t="s">
        <v>425</v>
      </c>
      <c r="C48" s="15" t="s">
        <v>426</v>
      </c>
      <c r="D48" s="15" t="s">
        <v>409</v>
      </c>
      <c r="E48" s="20">
        <v>5377</v>
      </c>
      <c r="F48" s="21">
        <v>367.19</v>
      </c>
      <c r="G48" s="22">
        <v>6.4000000000000003E-3</v>
      </c>
      <c r="H48" s="31"/>
      <c r="I48" s="24"/>
      <c r="J48" s="5"/>
    </row>
    <row r="49" spans="1:10" ht="12.95" customHeight="1">
      <c r="A49" s="18" t="s">
        <v>430</v>
      </c>
      <c r="B49" s="19" t="s">
        <v>431</v>
      </c>
      <c r="C49" s="15" t="s">
        <v>432</v>
      </c>
      <c r="D49" s="15" t="s">
        <v>280</v>
      </c>
      <c r="E49" s="20">
        <v>7292</v>
      </c>
      <c r="F49" s="21">
        <v>352.33850000000001</v>
      </c>
      <c r="G49" s="22">
        <v>6.1000000000000004E-3</v>
      </c>
      <c r="H49" s="31"/>
      <c r="I49" s="24"/>
      <c r="J49" s="5"/>
    </row>
    <row r="50" spans="1:10" ht="12.95" customHeight="1">
      <c r="A50" s="18" t="s">
        <v>439</v>
      </c>
      <c r="B50" s="19" t="s">
        <v>440</v>
      </c>
      <c r="C50" s="15" t="s">
        <v>441</v>
      </c>
      <c r="D50" s="15" t="s">
        <v>244</v>
      </c>
      <c r="E50" s="20">
        <v>34869</v>
      </c>
      <c r="F50" s="21">
        <v>347.24290000000002</v>
      </c>
      <c r="G50" s="22">
        <v>6.0000000000000001E-3</v>
      </c>
      <c r="H50" s="31"/>
      <c r="I50" s="24"/>
      <c r="J50" s="5"/>
    </row>
    <row r="51" spans="1:10" ht="12.95" customHeight="1">
      <c r="A51" s="18" t="s">
        <v>442</v>
      </c>
      <c r="B51" s="19" t="s">
        <v>443</v>
      </c>
      <c r="C51" s="15" t="s">
        <v>444</v>
      </c>
      <c r="D51" s="15" t="s">
        <v>419</v>
      </c>
      <c r="E51" s="20">
        <v>23771</v>
      </c>
      <c r="F51" s="21">
        <v>341.76760000000002</v>
      </c>
      <c r="G51" s="22">
        <v>5.8999999999999999E-3</v>
      </c>
      <c r="H51" s="31"/>
      <c r="I51" s="24"/>
      <c r="J51" s="5"/>
    </row>
    <row r="52" spans="1:10" ht="12.95" customHeight="1">
      <c r="A52" s="18" t="s">
        <v>455</v>
      </c>
      <c r="B52" s="19" t="s">
        <v>456</v>
      </c>
      <c r="C52" s="15" t="s">
        <v>457</v>
      </c>
      <c r="D52" s="15" t="s">
        <v>458</v>
      </c>
      <c r="E52" s="20">
        <v>34404</v>
      </c>
      <c r="F52" s="21">
        <v>329.81389999999999</v>
      </c>
      <c r="G52" s="22">
        <v>5.7000000000000002E-3</v>
      </c>
      <c r="H52" s="31"/>
      <c r="I52" s="24"/>
      <c r="J52" s="5"/>
    </row>
    <row r="53" spans="1:10" ht="12.95" customHeight="1">
      <c r="A53" s="18" t="s">
        <v>459</v>
      </c>
      <c r="B53" s="19" t="s">
        <v>460</v>
      </c>
      <c r="C53" s="15" t="s">
        <v>461</v>
      </c>
      <c r="D53" s="15" t="s">
        <v>280</v>
      </c>
      <c r="E53" s="20">
        <v>6860</v>
      </c>
      <c r="F53" s="21">
        <v>326.65260000000001</v>
      </c>
      <c r="G53" s="22">
        <v>5.7000000000000002E-3</v>
      </c>
      <c r="H53" s="31"/>
      <c r="I53" s="24"/>
      <c r="J53" s="5"/>
    </row>
    <row r="54" spans="1:10" ht="12.95" customHeight="1">
      <c r="A54" s="18" t="s">
        <v>472</v>
      </c>
      <c r="B54" s="19" t="s">
        <v>473</v>
      </c>
      <c r="C54" s="15" t="s">
        <v>474</v>
      </c>
      <c r="D54" s="15" t="s">
        <v>386</v>
      </c>
      <c r="E54" s="20">
        <v>6266</v>
      </c>
      <c r="F54" s="21">
        <v>309.61250000000001</v>
      </c>
      <c r="G54" s="22">
        <v>5.4000000000000003E-3</v>
      </c>
      <c r="H54" s="31"/>
      <c r="I54" s="24"/>
      <c r="J54" s="5"/>
    </row>
    <row r="55" spans="1:10" ht="12.95" customHeight="1">
      <c r="A55" s="18" t="s">
        <v>478</v>
      </c>
      <c r="B55" s="19" t="s">
        <v>479</v>
      </c>
      <c r="C55" s="15" t="s">
        <v>480</v>
      </c>
      <c r="D55" s="15" t="s">
        <v>481</v>
      </c>
      <c r="E55" s="20">
        <v>12397</v>
      </c>
      <c r="F55" s="21">
        <v>305.35669999999999</v>
      </c>
      <c r="G55" s="22">
        <v>5.3E-3</v>
      </c>
      <c r="H55" s="31"/>
      <c r="I55" s="24"/>
      <c r="J55" s="5"/>
    </row>
    <row r="56" spans="1:10" ht="12.95" customHeight="1">
      <c r="A56" s="18" t="s">
        <v>482</v>
      </c>
      <c r="B56" s="19" t="s">
        <v>483</v>
      </c>
      <c r="C56" s="15" t="s">
        <v>484</v>
      </c>
      <c r="D56" s="15" t="s">
        <v>251</v>
      </c>
      <c r="E56" s="20">
        <v>102420</v>
      </c>
      <c r="F56" s="21">
        <v>299.16879999999998</v>
      </c>
      <c r="G56" s="22">
        <v>5.1999999999999998E-3</v>
      </c>
      <c r="H56" s="31"/>
      <c r="I56" s="24"/>
      <c r="J56" s="5"/>
    </row>
    <row r="57" spans="1:10" ht="12.95" customHeight="1">
      <c r="A57" s="5"/>
      <c r="B57" s="14" t="s">
        <v>179</v>
      </c>
      <c r="C57" s="15"/>
      <c r="D57" s="15"/>
      <c r="E57" s="15"/>
      <c r="F57" s="25">
        <v>57432.989699999998</v>
      </c>
      <c r="G57" s="26">
        <v>0.99739999999999995</v>
      </c>
      <c r="H57" s="27"/>
      <c r="I57" s="28"/>
      <c r="J57" s="5"/>
    </row>
    <row r="58" spans="1:10" ht="12.95" customHeight="1">
      <c r="A58" s="5"/>
      <c r="B58" s="29" t="s">
        <v>1795</v>
      </c>
      <c r="C58" s="2"/>
      <c r="D58" s="2"/>
      <c r="E58" s="2"/>
      <c r="F58" s="27" t="s">
        <v>181</v>
      </c>
      <c r="G58" s="27" t="s">
        <v>181</v>
      </c>
      <c r="H58" s="27"/>
      <c r="I58" s="28"/>
      <c r="J58" s="5"/>
    </row>
    <row r="59" spans="1:10" ht="12.95" customHeight="1">
      <c r="A59" s="5"/>
      <c r="B59" s="29" t="s">
        <v>179</v>
      </c>
      <c r="C59" s="2"/>
      <c r="D59" s="2"/>
      <c r="E59" s="2"/>
      <c r="F59" s="27" t="s">
        <v>181</v>
      </c>
      <c r="G59" s="27" t="s">
        <v>181</v>
      </c>
      <c r="H59" s="27"/>
      <c r="I59" s="28"/>
      <c r="J59" s="5"/>
    </row>
    <row r="60" spans="1:10" ht="12.95" customHeight="1">
      <c r="A60" s="5"/>
      <c r="B60" s="29" t="s">
        <v>182</v>
      </c>
      <c r="C60" s="30"/>
      <c r="D60" s="2"/>
      <c r="E60" s="30"/>
      <c r="F60" s="25">
        <v>57432.989699999998</v>
      </c>
      <c r="G60" s="26">
        <v>0.99739999999999995</v>
      </c>
      <c r="H60" s="27"/>
      <c r="I60" s="28"/>
      <c r="J60" s="5"/>
    </row>
    <row r="61" spans="1:10" ht="12.95" customHeight="1">
      <c r="A61" s="5"/>
      <c r="B61" s="14" t="s">
        <v>183</v>
      </c>
      <c r="C61" s="15"/>
      <c r="D61" s="15"/>
      <c r="E61" s="15"/>
      <c r="F61" s="15"/>
      <c r="G61" s="15"/>
      <c r="H61" s="16"/>
      <c r="I61" s="17"/>
      <c r="J61" s="5"/>
    </row>
    <row r="62" spans="1:10" ht="12.95" customHeight="1">
      <c r="A62" s="18" t="s">
        <v>184</v>
      </c>
      <c r="B62" s="19" t="s">
        <v>185</v>
      </c>
      <c r="C62" s="15"/>
      <c r="D62" s="15"/>
      <c r="E62" s="20"/>
      <c r="F62" s="21">
        <v>253.9538</v>
      </c>
      <c r="G62" s="22">
        <v>4.4000000000000003E-3</v>
      </c>
      <c r="H62" s="23">
        <v>6.6456756198531461E-2</v>
      </c>
      <c r="I62" s="24"/>
      <c r="J62" s="5"/>
    </row>
    <row r="63" spans="1:10" ht="12.95" customHeight="1">
      <c r="A63" s="5"/>
      <c r="B63" s="14" t="s">
        <v>179</v>
      </c>
      <c r="C63" s="15"/>
      <c r="D63" s="15"/>
      <c r="E63" s="15"/>
      <c r="F63" s="25">
        <v>253.9538</v>
      </c>
      <c r="G63" s="26">
        <v>4.4000000000000003E-3</v>
      </c>
      <c r="H63" s="27"/>
      <c r="I63" s="28"/>
      <c r="J63" s="5"/>
    </row>
    <row r="64" spans="1:10" ht="12.95" customHeight="1">
      <c r="A64" s="5"/>
      <c r="B64" s="29" t="s">
        <v>182</v>
      </c>
      <c r="C64" s="30"/>
      <c r="D64" s="2"/>
      <c r="E64" s="30"/>
      <c r="F64" s="25">
        <v>253.9538</v>
      </c>
      <c r="G64" s="26">
        <v>4.4000000000000003E-3</v>
      </c>
      <c r="H64" s="27"/>
      <c r="I64" s="28"/>
      <c r="J64" s="5"/>
    </row>
    <row r="65" spans="1:10" ht="12.95" customHeight="1">
      <c r="A65" s="5"/>
      <c r="B65" s="29" t="s">
        <v>187</v>
      </c>
      <c r="C65" s="15"/>
      <c r="D65" s="2"/>
      <c r="E65" s="15"/>
      <c r="F65" s="32">
        <v>-103.9335</v>
      </c>
      <c r="G65" s="26">
        <v>-1.8E-3</v>
      </c>
      <c r="H65" s="27"/>
      <c r="I65" s="28"/>
      <c r="J65" s="5"/>
    </row>
    <row r="66" spans="1:10" ht="12.95" customHeight="1">
      <c r="A66" s="5"/>
      <c r="B66" s="33" t="s">
        <v>188</v>
      </c>
      <c r="C66" s="34"/>
      <c r="D66" s="34"/>
      <c r="E66" s="34"/>
      <c r="F66" s="35">
        <v>57583.01</v>
      </c>
      <c r="G66" s="36">
        <v>1</v>
      </c>
      <c r="H66" s="37"/>
      <c r="I66" s="38"/>
      <c r="J66" s="5"/>
    </row>
    <row r="67" spans="1:10" ht="12.95" customHeight="1">
      <c r="A67" s="5"/>
      <c r="B67" s="7"/>
      <c r="C67" s="5"/>
      <c r="D67" s="5"/>
      <c r="E67" s="5"/>
      <c r="F67" s="5"/>
      <c r="G67" s="5"/>
      <c r="H67" s="5"/>
      <c r="I67" s="5"/>
      <c r="J67" s="5"/>
    </row>
    <row r="68" spans="1:10" ht="12.95" customHeight="1">
      <c r="A68" s="5"/>
      <c r="B68" s="4" t="s">
        <v>189</v>
      </c>
      <c r="C68" s="5"/>
      <c r="D68" s="5"/>
      <c r="E68" s="5"/>
      <c r="F68" s="5"/>
      <c r="G68" s="5"/>
      <c r="H68" s="5"/>
      <c r="I68" s="5"/>
      <c r="J68" s="5"/>
    </row>
    <row r="69" spans="1:10" ht="12.95" customHeight="1">
      <c r="A69" s="5"/>
      <c r="B69" s="4" t="s">
        <v>191</v>
      </c>
      <c r="C69" s="5"/>
      <c r="D69" s="5"/>
      <c r="E69" s="5"/>
      <c r="F69" s="5"/>
      <c r="G69" s="5"/>
      <c r="H69" s="5"/>
      <c r="I69" s="5"/>
      <c r="J69" s="5"/>
    </row>
    <row r="70" spans="1:10" ht="26.1" customHeight="1">
      <c r="A70" s="5"/>
      <c r="B70" s="83" t="s">
        <v>192</v>
      </c>
      <c r="C70" s="83"/>
      <c r="D70" s="83"/>
      <c r="E70" s="83"/>
      <c r="F70" s="83"/>
      <c r="G70" s="83"/>
      <c r="H70" s="83"/>
      <c r="I70" s="83"/>
      <c r="J70" s="5"/>
    </row>
    <row r="71" spans="1:10" ht="12.95" customHeight="1">
      <c r="A71" s="5"/>
      <c r="B71" s="83" t="s">
        <v>193</v>
      </c>
      <c r="C71" s="83"/>
      <c r="D71" s="83"/>
      <c r="E71" s="83"/>
      <c r="F71" s="83"/>
      <c r="G71" s="83"/>
      <c r="H71" s="83"/>
      <c r="I71" s="83"/>
      <c r="J71" s="5"/>
    </row>
    <row r="72" spans="1:10" ht="12.95" customHeight="1">
      <c r="A72" s="5"/>
      <c r="B72" s="83"/>
      <c r="C72" s="83"/>
      <c r="D72" s="83"/>
      <c r="E72" s="83"/>
      <c r="F72" s="83"/>
      <c r="G72" s="83"/>
      <c r="H72" s="83"/>
      <c r="I72" s="83"/>
      <c r="J72" s="5"/>
    </row>
    <row r="73" spans="1:10" ht="12.95" customHeight="1">
      <c r="A73" s="5"/>
      <c r="B73" s="83"/>
      <c r="C73" s="83"/>
      <c r="D73" s="83"/>
      <c r="E73" s="83"/>
      <c r="F73" s="83"/>
      <c r="G73" s="83"/>
      <c r="H73" s="83"/>
      <c r="I73" s="83"/>
      <c r="J73" s="5"/>
    </row>
    <row r="74" spans="1:10" ht="12.95" customHeight="1">
      <c r="A74" s="5"/>
      <c r="B74" s="83"/>
      <c r="C74" s="83"/>
      <c r="D74" s="83"/>
      <c r="E74" s="83"/>
      <c r="F74" s="83"/>
      <c r="G74" s="83"/>
      <c r="H74" s="83"/>
      <c r="I74" s="83"/>
      <c r="J74" s="5"/>
    </row>
    <row r="75" spans="1:10" ht="12.95" customHeight="1">
      <c r="A75" s="5"/>
      <c r="B75" s="83"/>
      <c r="C75" s="83"/>
      <c r="D75" s="83"/>
      <c r="E75" s="83"/>
      <c r="F75" s="83"/>
      <c r="G75" s="83"/>
      <c r="H75" s="83"/>
      <c r="I75" s="83"/>
      <c r="J75" s="5"/>
    </row>
    <row r="76" spans="1:10" ht="12.95" customHeight="1">
      <c r="A76" s="5"/>
      <c r="B76" s="5"/>
      <c r="C76" s="84" t="s">
        <v>4392</v>
      </c>
      <c r="D76" s="84"/>
      <c r="E76" s="84"/>
      <c r="F76" s="84"/>
      <c r="G76" s="5"/>
      <c r="H76" s="5"/>
      <c r="I76" s="5"/>
      <c r="J76" s="5"/>
    </row>
    <row r="77" spans="1:10" ht="12.95" customHeight="1">
      <c r="A77" s="5"/>
      <c r="B77" s="39" t="s">
        <v>197</v>
      </c>
      <c r="C77" s="84" t="s">
        <v>198</v>
      </c>
      <c r="D77" s="84"/>
      <c r="E77" s="84"/>
      <c r="F77" s="84"/>
      <c r="G77" s="5"/>
      <c r="H77" s="5"/>
      <c r="I77" s="5"/>
      <c r="J77" s="5"/>
    </row>
    <row r="78" spans="1:10" ht="120.95" customHeight="1">
      <c r="A78" s="5"/>
      <c r="B78" s="40"/>
      <c r="C78" s="85"/>
      <c r="D78" s="85"/>
      <c r="E78" s="5"/>
      <c r="F78" s="5"/>
      <c r="G78" s="5"/>
      <c r="H78" s="5"/>
      <c r="I78" s="5"/>
      <c r="J78" s="5"/>
    </row>
  </sheetData>
  <mergeCells count="9">
    <mergeCell ref="B75:I75"/>
    <mergeCell ref="C76:F76"/>
    <mergeCell ref="C77:F77"/>
    <mergeCell ref="C78:D78"/>
    <mergeCell ref="B70:I70"/>
    <mergeCell ref="B71:I71"/>
    <mergeCell ref="B72:I72"/>
    <mergeCell ref="B73:I73"/>
    <mergeCell ref="B74:I74"/>
  </mergeCells>
  <hyperlinks>
    <hyperlink ref="A1" location="AxisNifty50IndexFund" display="AXISN50" xr:uid="{00000000-0004-0000-3200-000000000000}"/>
    <hyperlink ref="B1" location="AxisNifty50IndexFund" display="Axis Nifty 50 Index Fund" xr:uid="{00000000-0004-0000-3200-000001000000}"/>
  </hyperlinks>
  <pageMargins left="0" right="0" top="0" bottom="0" header="0" footer="0"/>
  <pageSetup orientation="landscape"/>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1">
    <outlinePr summaryBelow="0"/>
  </sheetPr>
  <dimension ref="A1:J4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101</v>
      </c>
      <c r="B1" s="4" t="s">
        <v>102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206376</v>
      </c>
      <c r="F7" s="21">
        <v>3706.6161000000002</v>
      </c>
      <c r="G7" s="22">
        <v>0.29339999999999999</v>
      </c>
      <c r="H7" s="31"/>
      <c r="I7" s="24"/>
      <c r="J7" s="5"/>
    </row>
    <row r="8" spans="1:10" ht="12.95" customHeight="1">
      <c r="A8" s="18" t="s">
        <v>245</v>
      </c>
      <c r="B8" s="19" t="s">
        <v>246</v>
      </c>
      <c r="C8" s="15" t="s">
        <v>247</v>
      </c>
      <c r="D8" s="15" t="s">
        <v>244</v>
      </c>
      <c r="E8" s="20">
        <v>237944</v>
      </c>
      <c r="F8" s="21">
        <v>3093.5099</v>
      </c>
      <c r="G8" s="22">
        <v>0.24490000000000001</v>
      </c>
      <c r="H8" s="31"/>
      <c r="I8" s="24"/>
      <c r="J8" s="5"/>
    </row>
    <row r="9" spans="1:10" ht="12.95" customHeight="1">
      <c r="A9" s="18" t="s">
        <v>274</v>
      </c>
      <c r="B9" s="19" t="s">
        <v>275</v>
      </c>
      <c r="C9" s="15" t="s">
        <v>276</v>
      </c>
      <c r="D9" s="15" t="s">
        <v>244</v>
      </c>
      <c r="E9" s="20">
        <v>153954</v>
      </c>
      <c r="F9" s="21">
        <v>1291.5971</v>
      </c>
      <c r="G9" s="22">
        <v>0.1022</v>
      </c>
      <c r="H9" s="31"/>
      <c r="I9" s="24"/>
      <c r="J9" s="5"/>
    </row>
    <row r="10" spans="1:10" ht="12.95" customHeight="1">
      <c r="A10" s="18" t="s">
        <v>281</v>
      </c>
      <c r="B10" s="19" t="s">
        <v>282</v>
      </c>
      <c r="C10" s="15" t="s">
        <v>283</v>
      </c>
      <c r="D10" s="15" t="s">
        <v>244</v>
      </c>
      <c r="E10" s="20">
        <v>64328</v>
      </c>
      <c r="F10" s="21">
        <v>1135.55</v>
      </c>
      <c r="G10" s="22">
        <v>8.9899999999999994E-2</v>
      </c>
      <c r="H10" s="31"/>
      <c r="I10" s="24"/>
      <c r="J10" s="5"/>
    </row>
    <row r="11" spans="1:10" ht="12.95" customHeight="1">
      <c r="A11" s="18" t="s">
        <v>271</v>
      </c>
      <c r="B11" s="19" t="s">
        <v>272</v>
      </c>
      <c r="C11" s="15" t="s">
        <v>273</v>
      </c>
      <c r="D11" s="15" t="s">
        <v>244</v>
      </c>
      <c r="E11" s="20">
        <v>96273</v>
      </c>
      <c r="F11" s="21">
        <v>1093.9501</v>
      </c>
      <c r="G11" s="22">
        <v>8.6599999999999996E-2</v>
      </c>
      <c r="H11" s="31"/>
      <c r="I11" s="24"/>
      <c r="J11" s="5"/>
    </row>
    <row r="12" spans="1:10" ht="12.95" customHeight="1">
      <c r="A12" s="18" t="s">
        <v>439</v>
      </c>
      <c r="B12" s="19" t="s">
        <v>440</v>
      </c>
      <c r="C12" s="15" t="s">
        <v>441</v>
      </c>
      <c r="D12" s="15" t="s">
        <v>244</v>
      </c>
      <c r="E12" s="20">
        <v>49985</v>
      </c>
      <c r="F12" s="21">
        <v>497.7756</v>
      </c>
      <c r="G12" s="22">
        <v>3.9399999999999998E-2</v>
      </c>
      <c r="H12" s="31"/>
      <c r="I12" s="24"/>
      <c r="J12" s="5"/>
    </row>
    <row r="13" spans="1:10" ht="12.95" customHeight="1">
      <c r="A13" s="18" t="s">
        <v>502</v>
      </c>
      <c r="B13" s="19" t="s">
        <v>503</v>
      </c>
      <c r="C13" s="15" t="s">
        <v>504</v>
      </c>
      <c r="D13" s="15" t="s">
        <v>244</v>
      </c>
      <c r="E13" s="20">
        <v>184739</v>
      </c>
      <c r="F13" s="21">
        <v>389.3929</v>
      </c>
      <c r="G13" s="22">
        <v>3.0800000000000001E-2</v>
      </c>
      <c r="H13" s="31"/>
      <c r="I13" s="24"/>
      <c r="J13" s="5"/>
    </row>
    <row r="14" spans="1:10" ht="12.95" customHeight="1">
      <c r="A14" s="18" t="s">
        <v>535</v>
      </c>
      <c r="B14" s="19" t="s">
        <v>536</v>
      </c>
      <c r="C14" s="15" t="s">
        <v>537</v>
      </c>
      <c r="D14" s="15" t="s">
        <v>244</v>
      </c>
      <c r="E14" s="20">
        <v>140774</v>
      </c>
      <c r="F14" s="21">
        <v>346.86709999999999</v>
      </c>
      <c r="G14" s="22">
        <v>2.75E-2</v>
      </c>
      <c r="H14" s="31"/>
      <c r="I14" s="24"/>
      <c r="J14" s="5"/>
    </row>
    <row r="15" spans="1:10" ht="12.95" customHeight="1">
      <c r="A15" s="18" t="s">
        <v>551</v>
      </c>
      <c r="B15" s="19" t="s">
        <v>552</v>
      </c>
      <c r="C15" s="15" t="s">
        <v>553</v>
      </c>
      <c r="D15" s="15" t="s">
        <v>244</v>
      </c>
      <c r="E15" s="20">
        <v>497127</v>
      </c>
      <c r="F15" s="21">
        <v>318.55900000000003</v>
      </c>
      <c r="G15" s="22">
        <v>2.52E-2</v>
      </c>
      <c r="H15" s="31"/>
      <c r="I15" s="24"/>
      <c r="J15" s="5"/>
    </row>
    <row r="16" spans="1:10" ht="12.95" customHeight="1">
      <c r="A16" s="18" t="s">
        <v>596</v>
      </c>
      <c r="B16" s="19" t="s">
        <v>597</v>
      </c>
      <c r="C16" s="15" t="s">
        <v>598</v>
      </c>
      <c r="D16" s="15" t="s">
        <v>244</v>
      </c>
      <c r="E16" s="20">
        <v>254662</v>
      </c>
      <c r="F16" s="21">
        <v>259.78070000000002</v>
      </c>
      <c r="G16" s="22">
        <v>2.06E-2</v>
      </c>
      <c r="H16" s="31"/>
      <c r="I16" s="24"/>
      <c r="J16" s="5"/>
    </row>
    <row r="17" spans="1:10" ht="12.95" customHeight="1">
      <c r="A17" s="18" t="s">
        <v>622</v>
      </c>
      <c r="B17" s="19" t="s">
        <v>623</v>
      </c>
      <c r="C17" s="15" t="s">
        <v>624</v>
      </c>
      <c r="D17" s="15" t="s">
        <v>244</v>
      </c>
      <c r="E17" s="20">
        <v>42335</v>
      </c>
      <c r="F17" s="21">
        <v>246.96119999999999</v>
      </c>
      <c r="G17" s="22">
        <v>1.95E-2</v>
      </c>
      <c r="H17" s="31"/>
      <c r="I17" s="24"/>
      <c r="J17" s="5"/>
    </row>
    <row r="18" spans="1:10" ht="12.95" customHeight="1">
      <c r="A18" s="18" t="s">
        <v>643</v>
      </c>
      <c r="B18" s="19" t="s">
        <v>644</v>
      </c>
      <c r="C18" s="15" t="s">
        <v>645</v>
      </c>
      <c r="D18" s="15" t="s">
        <v>244</v>
      </c>
      <c r="E18" s="20">
        <v>223875</v>
      </c>
      <c r="F18" s="21">
        <v>234.8449</v>
      </c>
      <c r="G18" s="22">
        <v>1.8599999999999998E-2</v>
      </c>
      <c r="H18" s="31"/>
      <c r="I18" s="24"/>
      <c r="J18" s="5"/>
    </row>
    <row r="19" spans="1:10" ht="12.95" customHeight="1">
      <c r="A19" s="5"/>
      <c r="B19" s="14" t="s">
        <v>179</v>
      </c>
      <c r="C19" s="15"/>
      <c r="D19" s="15"/>
      <c r="E19" s="15"/>
      <c r="F19" s="25">
        <v>12615.404699999999</v>
      </c>
      <c r="G19" s="26">
        <v>0.99860000000000004</v>
      </c>
      <c r="H19" s="27"/>
      <c r="I19" s="28"/>
      <c r="J19" s="5"/>
    </row>
    <row r="20" spans="1:10" ht="12.95" customHeight="1">
      <c r="A20" s="5"/>
      <c r="B20" s="29" t="s">
        <v>1795</v>
      </c>
      <c r="C20" s="2"/>
      <c r="D20" s="2"/>
      <c r="E20" s="2"/>
      <c r="F20" s="27" t="s">
        <v>181</v>
      </c>
      <c r="G20" s="27" t="s">
        <v>181</v>
      </c>
      <c r="H20" s="27"/>
      <c r="I20" s="28"/>
      <c r="J20" s="5"/>
    </row>
    <row r="21" spans="1:10" ht="12.95" customHeight="1">
      <c r="A21" s="5"/>
      <c r="B21" s="29" t="s">
        <v>179</v>
      </c>
      <c r="C21" s="2"/>
      <c r="D21" s="2"/>
      <c r="E21" s="2"/>
      <c r="F21" s="27" t="s">
        <v>181</v>
      </c>
      <c r="G21" s="27" t="s">
        <v>181</v>
      </c>
      <c r="H21" s="27"/>
      <c r="I21" s="28"/>
      <c r="J21" s="5"/>
    </row>
    <row r="22" spans="1:10" ht="12.95" customHeight="1">
      <c r="A22" s="5"/>
      <c r="B22" s="29" t="s">
        <v>182</v>
      </c>
      <c r="C22" s="30"/>
      <c r="D22" s="2"/>
      <c r="E22" s="30"/>
      <c r="F22" s="25">
        <v>12615.404699999999</v>
      </c>
      <c r="G22" s="26">
        <v>0.99860000000000004</v>
      </c>
      <c r="H22" s="27"/>
      <c r="I22" s="28"/>
      <c r="J22" s="5"/>
    </row>
    <row r="23" spans="1:10" ht="12.95" customHeight="1">
      <c r="A23" s="5"/>
      <c r="B23" s="14" t="s">
        <v>183</v>
      </c>
      <c r="C23" s="15"/>
      <c r="D23" s="15"/>
      <c r="E23" s="15"/>
      <c r="F23" s="15"/>
      <c r="G23" s="15"/>
      <c r="H23" s="16"/>
      <c r="I23" s="17"/>
      <c r="J23" s="5"/>
    </row>
    <row r="24" spans="1:10" ht="12.95" customHeight="1">
      <c r="A24" s="18" t="s">
        <v>184</v>
      </c>
      <c r="B24" s="19" t="s">
        <v>185</v>
      </c>
      <c r="C24" s="15"/>
      <c r="D24" s="15"/>
      <c r="E24" s="20"/>
      <c r="F24" s="21">
        <v>35.383600000000001</v>
      </c>
      <c r="G24" s="22">
        <v>2.8E-3</v>
      </c>
      <c r="H24" s="23">
        <v>6.6456741593214436E-2</v>
      </c>
      <c r="I24" s="24"/>
      <c r="J24" s="5"/>
    </row>
    <row r="25" spans="1:10" ht="12.95" customHeight="1">
      <c r="A25" s="5"/>
      <c r="B25" s="14" t="s">
        <v>179</v>
      </c>
      <c r="C25" s="15"/>
      <c r="D25" s="15"/>
      <c r="E25" s="15"/>
      <c r="F25" s="25">
        <v>35.383600000000001</v>
      </c>
      <c r="G25" s="26">
        <v>2.8E-3</v>
      </c>
      <c r="H25" s="27"/>
      <c r="I25" s="28"/>
      <c r="J25" s="5"/>
    </row>
    <row r="26" spans="1:10" ht="12.95" customHeight="1">
      <c r="A26" s="5"/>
      <c r="B26" s="29" t="s">
        <v>182</v>
      </c>
      <c r="C26" s="30"/>
      <c r="D26" s="2"/>
      <c r="E26" s="30"/>
      <c r="F26" s="25">
        <v>35.383600000000001</v>
      </c>
      <c r="G26" s="26">
        <v>2.8E-3</v>
      </c>
      <c r="H26" s="27"/>
      <c r="I26" s="28"/>
      <c r="J26" s="5"/>
    </row>
    <row r="27" spans="1:10" ht="12.95" customHeight="1">
      <c r="A27" s="5"/>
      <c r="B27" s="29" t="s">
        <v>187</v>
      </c>
      <c r="C27" s="15"/>
      <c r="D27" s="2"/>
      <c r="E27" s="15"/>
      <c r="F27" s="32">
        <v>-17.668299999999999</v>
      </c>
      <c r="G27" s="26">
        <v>-1.4E-3</v>
      </c>
      <c r="H27" s="27"/>
      <c r="I27" s="28"/>
      <c r="J27" s="5"/>
    </row>
    <row r="28" spans="1:10" ht="12.95" customHeight="1">
      <c r="A28" s="5"/>
      <c r="B28" s="33" t="s">
        <v>188</v>
      </c>
      <c r="C28" s="34"/>
      <c r="D28" s="34"/>
      <c r="E28" s="34"/>
      <c r="F28" s="35">
        <v>12633.12</v>
      </c>
      <c r="G28" s="36">
        <v>1</v>
      </c>
      <c r="H28" s="37"/>
      <c r="I28" s="38"/>
      <c r="J28" s="5"/>
    </row>
    <row r="29" spans="1:10" ht="12.95" customHeight="1">
      <c r="A29" s="5"/>
      <c r="B29" s="7"/>
      <c r="C29" s="5"/>
      <c r="D29" s="5"/>
      <c r="E29" s="5"/>
      <c r="F29" s="5"/>
      <c r="G29" s="5"/>
      <c r="H29" s="5"/>
      <c r="I29" s="5"/>
      <c r="J29" s="5"/>
    </row>
    <row r="30" spans="1:10" ht="12.95" customHeight="1">
      <c r="A30" s="5"/>
      <c r="B30" s="4" t="s">
        <v>189</v>
      </c>
      <c r="C30" s="5"/>
      <c r="D30" s="5"/>
      <c r="E30" s="5"/>
      <c r="F30" s="5"/>
      <c r="G30" s="5"/>
      <c r="H30" s="5"/>
      <c r="I30" s="5"/>
      <c r="J30" s="5"/>
    </row>
    <row r="31" spans="1:10" ht="12.95" customHeight="1">
      <c r="A31" s="5"/>
      <c r="B31" s="4" t="s">
        <v>191</v>
      </c>
      <c r="C31" s="5"/>
      <c r="D31" s="5"/>
      <c r="E31" s="5"/>
      <c r="F31" s="5"/>
      <c r="G31" s="5"/>
      <c r="H31" s="5"/>
      <c r="I31" s="5"/>
      <c r="J31" s="5"/>
    </row>
    <row r="32" spans="1:10" ht="26.1" customHeight="1">
      <c r="A32" s="5"/>
      <c r="B32" s="83" t="s">
        <v>192</v>
      </c>
      <c r="C32" s="83"/>
      <c r="D32" s="83"/>
      <c r="E32" s="83"/>
      <c r="F32" s="83"/>
      <c r="G32" s="83"/>
      <c r="H32" s="83"/>
      <c r="I32" s="83"/>
      <c r="J32" s="5"/>
    </row>
    <row r="33" spans="1:10" ht="12.95" customHeight="1">
      <c r="A33" s="5"/>
      <c r="B33" s="83" t="s">
        <v>193</v>
      </c>
      <c r="C33" s="83"/>
      <c r="D33" s="83"/>
      <c r="E33" s="83"/>
      <c r="F33" s="83"/>
      <c r="G33" s="83"/>
      <c r="H33" s="83"/>
      <c r="I33" s="83"/>
      <c r="J33" s="5"/>
    </row>
    <row r="34" spans="1:10" ht="12.95" customHeight="1">
      <c r="A34" s="5"/>
      <c r="B34" s="83"/>
      <c r="C34" s="83"/>
      <c r="D34" s="83"/>
      <c r="E34" s="83"/>
      <c r="F34" s="83"/>
      <c r="G34" s="83"/>
      <c r="H34" s="83"/>
      <c r="I34" s="83"/>
      <c r="J34" s="5"/>
    </row>
    <row r="35" spans="1:10" ht="12.95" customHeight="1">
      <c r="A35" s="5"/>
      <c r="B35" s="83"/>
      <c r="C35" s="83"/>
      <c r="D35" s="83"/>
      <c r="E35" s="83"/>
      <c r="F35" s="83"/>
      <c r="G35" s="83"/>
      <c r="H35" s="83"/>
      <c r="I35" s="83"/>
      <c r="J35" s="5"/>
    </row>
    <row r="36" spans="1:10" ht="12.95" customHeight="1">
      <c r="A36" s="5"/>
      <c r="B36" s="83"/>
      <c r="C36" s="83"/>
      <c r="D36" s="83"/>
      <c r="E36" s="83"/>
      <c r="F36" s="83"/>
      <c r="G36" s="83"/>
      <c r="H36" s="83"/>
      <c r="I36" s="83"/>
      <c r="J36" s="5"/>
    </row>
    <row r="37" spans="1:10" ht="12.95" customHeight="1">
      <c r="A37" s="5"/>
      <c r="B37" s="83"/>
      <c r="C37" s="83"/>
      <c r="D37" s="83"/>
      <c r="E37" s="83"/>
      <c r="F37" s="83"/>
      <c r="G37" s="83"/>
      <c r="H37" s="83"/>
      <c r="I37" s="83"/>
      <c r="J37" s="5"/>
    </row>
    <row r="38" spans="1:10" ht="12.95" customHeight="1">
      <c r="A38" s="5"/>
      <c r="B38" s="5"/>
      <c r="C38" s="84" t="s">
        <v>2169</v>
      </c>
      <c r="D38" s="84"/>
      <c r="E38" s="84"/>
      <c r="F38" s="84"/>
      <c r="G38" s="5"/>
      <c r="H38" s="5"/>
      <c r="I38" s="5"/>
      <c r="J38" s="5"/>
    </row>
    <row r="39" spans="1:10" ht="12.95" customHeight="1">
      <c r="A39" s="5"/>
      <c r="B39" s="39" t="s">
        <v>197</v>
      </c>
      <c r="C39" s="84" t="s">
        <v>198</v>
      </c>
      <c r="D39" s="84"/>
      <c r="E39" s="84"/>
      <c r="F39" s="84"/>
      <c r="G39" s="5"/>
      <c r="H39" s="5"/>
      <c r="I39" s="5"/>
      <c r="J39" s="5"/>
    </row>
    <row r="40" spans="1:10" ht="120.95" customHeight="1">
      <c r="A40" s="5"/>
      <c r="B40" s="40"/>
      <c r="C40" s="85"/>
      <c r="D40" s="85"/>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NiftyBankIndexFund" display="AXISNBI" xr:uid="{00000000-0004-0000-3300-000000000000}"/>
    <hyperlink ref="B1" location="AxisNiftyBankIndexFund" display="Axis Nifty Bank Index Fund" xr:uid="{00000000-0004-0000-3300-000001000000}"/>
  </hyperlinks>
  <pageMargins left="0" right="0" top="0" bottom="0" header="0" footer="0"/>
  <pageSetup orientation="landscape"/>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2">
    <outlinePr summaryBelow="0"/>
  </sheetPr>
  <dimension ref="A1:J7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103</v>
      </c>
      <c r="B1" s="4" t="s">
        <v>104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17</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479196</v>
      </c>
      <c r="F7" s="21">
        <v>8606.5998</v>
      </c>
      <c r="G7" s="22">
        <v>0.1258</v>
      </c>
      <c r="H7" s="31"/>
      <c r="I7" s="24"/>
      <c r="J7" s="5"/>
    </row>
    <row r="8" spans="1:10" ht="12.95" customHeight="1">
      <c r="A8" s="18" t="s">
        <v>245</v>
      </c>
      <c r="B8" s="19" t="s">
        <v>246</v>
      </c>
      <c r="C8" s="15" t="s">
        <v>247</v>
      </c>
      <c r="D8" s="15" t="s">
        <v>244</v>
      </c>
      <c r="E8" s="20">
        <v>444819</v>
      </c>
      <c r="F8" s="21">
        <v>5783.0918000000001</v>
      </c>
      <c r="G8" s="22">
        <v>8.4500000000000006E-2</v>
      </c>
      <c r="H8" s="31"/>
      <c r="I8" s="24"/>
      <c r="J8" s="5"/>
    </row>
    <row r="9" spans="1:10" ht="12.95" customHeight="1">
      <c r="A9" s="18" t="s">
        <v>248</v>
      </c>
      <c r="B9" s="19" t="s">
        <v>249</v>
      </c>
      <c r="C9" s="15" t="s">
        <v>250</v>
      </c>
      <c r="D9" s="15" t="s">
        <v>251</v>
      </c>
      <c r="E9" s="20">
        <v>428227</v>
      </c>
      <c r="F9" s="21">
        <v>5533.5492999999997</v>
      </c>
      <c r="G9" s="22">
        <v>8.09E-2</v>
      </c>
      <c r="H9" s="31"/>
      <c r="I9" s="24"/>
      <c r="J9" s="5"/>
    </row>
    <row r="10" spans="1:10" ht="12.95" customHeight="1">
      <c r="A10" s="18" t="s">
        <v>252</v>
      </c>
      <c r="B10" s="19" t="s">
        <v>253</v>
      </c>
      <c r="C10" s="15" t="s">
        <v>254</v>
      </c>
      <c r="D10" s="15" t="s">
        <v>255</v>
      </c>
      <c r="E10" s="20">
        <v>227414</v>
      </c>
      <c r="F10" s="21">
        <v>4225.0110000000004</v>
      </c>
      <c r="G10" s="22">
        <v>6.1800000000000001E-2</v>
      </c>
      <c r="H10" s="31"/>
      <c r="I10" s="24"/>
      <c r="J10" s="5"/>
    </row>
    <row r="11" spans="1:10" ht="12.95" customHeight="1">
      <c r="A11" s="18" t="s">
        <v>256</v>
      </c>
      <c r="B11" s="19" t="s">
        <v>257</v>
      </c>
      <c r="C11" s="15" t="s">
        <v>258</v>
      </c>
      <c r="D11" s="15" t="s">
        <v>259</v>
      </c>
      <c r="E11" s="20">
        <v>587673</v>
      </c>
      <c r="F11" s="21">
        <v>2801.7310000000002</v>
      </c>
      <c r="G11" s="22">
        <v>4.1000000000000002E-2</v>
      </c>
      <c r="H11" s="31"/>
      <c r="I11" s="24"/>
      <c r="J11" s="5"/>
    </row>
    <row r="12" spans="1:10" ht="12.95" customHeight="1">
      <c r="A12" s="18" t="s">
        <v>260</v>
      </c>
      <c r="B12" s="19" t="s">
        <v>261</v>
      </c>
      <c r="C12" s="15" t="s">
        <v>262</v>
      </c>
      <c r="D12" s="15" t="s">
        <v>263</v>
      </c>
      <c r="E12" s="20">
        <v>74418</v>
      </c>
      <c r="F12" s="21">
        <v>2771.9216999999999</v>
      </c>
      <c r="G12" s="22">
        <v>4.0500000000000001E-2</v>
      </c>
      <c r="H12" s="31"/>
      <c r="I12" s="24"/>
      <c r="J12" s="5"/>
    </row>
    <row r="13" spans="1:10" ht="12.95" customHeight="1">
      <c r="A13" s="18" t="s">
        <v>267</v>
      </c>
      <c r="B13" s="19" t="s">
        <v>268</v>
      </c>
      <c r="C13" s="15" t="s">
        <v>269</v>
      </c>
      <c r="D13" s="15" t="s">
        <v>270</v>
      </c>
      <c r="E13" s="20">
        <v>169336</v>
      </c>
      <c r="F13" s="21">
        <v>2755.3507</v>
      </c>
      <c r="G13" s="22">
        <v>4.0300000000000002E-2</v>
      </c>
      <c r="H13" s="31"/>
      <c r="I13" s="24"/>
      <c r="J13" s="5"/>
    </row>
    <row r="14" spans="1:10" ht="12.95" customHeight="1">
      <c r="A14" s="18" t="s">
        <v>264</v>
      </c>
      <c r="B14" s="19" t="s">
        <v>265</v>
      </c>
      <c r="C14" s="15" t="s">
        <v>266</v>
      </c>
      <c r="D14" s="15" t="s">
        <v>255</v>
      </c>
      <c r="E14" s="20">
        <v>64505</v>
      </c>
      <c r="F14" s="21">
        <v>2754.9117999999999</v>
      </c>
      <c r="G14" s="22">
        <v>4.0300000000000002E-2</v>
      </c>
      <c r="H14" s="31"/>
      <c r="I14" s="24"/>
      <c r="J14" s="5"/>
    </row>
    <row r="15" spans="1:10" ht="12.95" customHeight="1">
      <c r="A15" s="18" t="s">
        <v>271</v>
      </c>
      <c r="B15" s="19" t="s">
        <v>272</v>
      </c>
      <c r="C15" s="15" t="s">
        <v>273</v>
      </c>
      <c r="D15" s="15" t="s">
        <v>244</v>
      </c>
      <c r="E15" s="20">
        <v>180037</v>
      </c>
      <c r="F15" s="21">
        <v>2045.7603999999999</v>
      </c>
      <c r="G15" s="22">
        <v>2.9899999999999999E-2</v>
      </c>
      <c r="H15" s="31"/>
      <c r="I15" s="24"/>
      <c r="J15" s="5"/>
    </row>
    <row r="16" spans="1:10" ht="12.95" customHeight="1">
      <c r="A16" s="18" t="s">
        <v>274</v>
      </c>
      <c r="B16" s="19" t="s">
        <v>275</v>
      </c>
      <c r="C16" s="15" t="s">
        <v>276</v>
      </c>
      <c r="D16" s="15" t="s">
        <v>244</v>
      </c>
      <c r="E16" s="20">
        <v>242898</v>
      </c>
      <c r="F16" s="21">
        <v>2037.7927999999999</v>
      </c>
      <c r="G16" s="22">
        <v>2.98E-2</v>
      </c>
      <c r="H16" s="31"/>
      <c r="I16" s="24"/>
      <c r="J16" s="5"/>
    </row>
    <row r="17" spans="1:10" ht="12.95" customHeight="1">
      <c r="A17" s="18" t="s">
        <v>277</v>
      </c>
      <c r="B17" s="19" t="s">
        <v>278</v>
      </c>
      <c r="C17" s="15" t="s">
        <v>279</v>
      </c>
      <c r="D17" s="15" t="s">
        <v>280</v>
      </c>
      <c r="E17" s="20">
        <v>56314</v>
      </c>
      <c r="F17" s="21">
        <v>1670.3296</v>
      </c>
      <c r="G17" s="22">
        <v>2.4400000000000002E-2</v>
      </c>
      <c r="H17" s="31"/>
      <c r="I17" s="24"/>
      <c r="J17" s="5"/>
    </row>
    <row r="18" spans="1:10" ht="12.95" customHeight="1">
      <c r="A18" s="18" t="s">
        <v>281</v>
      </c>
      <c r="B18" s="19" t="s">
        <v>282</v>
      </c>
      <c r="C18" s="15" t="s">
        <v>283</v>
      </c>
      <c r="D18" s="15" t="s">
        <v>244</v>
      </c>
      <c r="E18" s="20">
        <v>92616</v>
      </c>
      <c r="F18" s="21">
        <v>1634.9039</v>
      </c>
      <c r="G18" s="22">
        <v>2.3900000000000001E-2</v>
      </c>
      <c r="H18" s="31"/>
      <c r="I18" s="24"/>
      <c r="J18" s="5"/>
    </row>
    <row r="19" spans="1:10" ht="12.95" customHeight="1">
      <c r="A19" s="18" t="s">
        <v>284</v>
      </c>
      <c r="B19" s="19" t="s">
        <v>285</v>
      </c>
      <c r="C19" s="15" t="s">
        <v>286</v>
      </c>
      <c r="D19" s="15" t="s">
        <v>259</v>
      </c>
      <c r="E19" s="20">
        <v>56173</v>
      </c>
      <c r="F19" s="21">
        <v>1402.1623</v>
      </c>
      <c r="G19" s="22">
        <v>2.0500000000000001E-2</v>
      </c>
      <c r="H19" s="31"/>
      <c r="I19" s="24"/>
      <c r="J19" s="5"/>
    </row>
    <row r="20" spans="1:10" ht="12.95" customHeight="1">
      <c r="A20" s="18" t="s">
        <v>287</v>
      </c>
      <c r="B20" s="19" t="s">
        <v>288</v>
      </c>
      <c r="C20" s="15" t="s">
        <v>289</v>
      </c>
      <c r="D20" s="15" t="s">
        <v>255</v>
      </c>
      <c r="E20" s="20">
        <v>66577</v>
      </c>
      <c r="F20" s="21">
        <v>1230.3761999999999</v>
      </c>
      <c r="G20" s="22">
        <v>1.7999999999999999E-2</v>
      </c>
      <c r="H20" s="31"/>
      <c r="I20" s="24"/>
      <c r="J20" s="5"/>
    </row>
    <row r="21" spans="1:10" ht="12.95" customHeight="1">
      <c r="A21" s="18" t="s">
        <v>290</v>
      </c>
      <c r="B21" s="19" t="s">
        <v>291</v>
      </c>
      <c r="C21" s="15" t="s">
        <v>292</v>
      </c>
      <c r="D21" s="15" t="s">
        <v>293</v>
      </c>
      <c r="E21" s="20">
        <v>68305</v>
      </c>
      <c r="F21" s="21">
        <v>1216.4437</v>
      </c>
      <c r="G21" s="22">
        <v>1.78E-2</v>
      </c>
      <c r="H21" s="31"/>
      <c r="I21" s="24"/>
      <c r="J21" s="5"/>
    </row>
    <row r="22" spans="1:10" ht="12.95" customHeight="1">
      <c r="A22" s="18" t="s">
        <v>294</v>
      </c>
      <c r="B22" s="19" t="s">
        <v>295</v>
      </c>
      <c r="C22" s="15" t="s">
        <v>296</v>
      </c>
      <c r="D22" s="15" t="s">
        <v>297</v>
      </c>
      <c r="E22" s="20">
        <v>17673</v>
      </c>
      <c r="F22" s="21">
        <v>1162.1587999999999</v>
      </c>
      <c r="G22" s="22">
        <v>1.7000000000000001E-2</v>
      </c>
      <c r="H22" s="31"/>
      <c r="I22" s="24"/>
      <c r="J22" s="5"/>
    </row>
    <row r="23" spans="1:10" ht="12.95" customHeight="1">
      <c r="A23" s="18" t="s">
        <v>302</v>
      </c>
      <c r="B23" s="19" t="s">
        <v>303</v>
      </c>
      <c r="C23" s="15" t="s">
        <v>304</v>
      </c>
      <c r="D23" s="15" t="s">
        <v>305</v>
      </c>
      <c r="E23" s="20">
        <v>299124</v>
      </c>
      <c r="F23" s="21">
        <v>1087.7644</v>
      </c>
      <c r="G23" s="22">
        <v>1.5900000000000001E-2</v>
      </c>
      <c r="H23" s="31"/>
      <c r="I23" s="24"/>
      <c r="J23" s="5"/>
    </row>
    <row r="24" spans="1:10" ht="12.95" customHeight="1">
      <c r="A24" s="18" t="s">
        <v>306</v>
      </c>
      <c r="B24" s="19" t="s">
        <v>307</v>
      </c>
      <c r="C24" s="15" t="s">
        <v>308</v>
      </c>
      <c r="D24" s="15" t="s">
        <v>280</v>
      </c>
      <c r="E24" s="20">
        <v>134158</v>
      </c>
      <c r="F24" s="21">
        <v>1055.0856000000001</v>
      </c>
      <c r="G24" s="22">
        <v>1.54E-2</v>
      </c>
      <c r="H24" s="31"/>
      <c r="I24" s="24"/>
      <c r="J24" s="5"/>
    </row>
    <row r="25" spans="1:10" ht="12.95" customHeight="1">
      <c r="A25" s="18" t="s">
        <v>309</v>
      </c>
      <c r="B25" s="19" t="s">
        <v>310</v>
      </c>
      <c r="C25" s="15" t="s">
        <v>311</v>
      </c>
      <c r="D25" s="15" t="s">
        <v>301</v>
      </c>
      <c r="E25" s="20">
        <v>14055</v>
      </c>
      <c r="F25" s="21">
        <v>955.09349999999995</v>
      </c>
      <c r="G25" s="22">
        <v>1.4E-2</v>
      </c>
      <c r="H25" s="31"/>
      <c r="I25" s="24"/>
      <c r="J25" s="5"/>
    </row>
    <row r="26" spans="1:10" ht="12.95" customHeight="1">
      <c r="A26" s="18" t="s">
        <v>312</v>
      </c>
      <c r="B26" s="19" t="s">
        <v>313</v>
      </c>
      <c r="C26" s="15" t="s">
        <v>314</v>
      </c>
      <c r="D26" s="15" t="s">
        <v>305</v>
      </c>
      <c r="E26" s="20">
        <v>285618</v>
      </c>
      <c r="F26" s="21">
        <v>940.82569999999998</v>
      </c>
      <c r="G26" s="22">
        <v>1.38E-2</v>
      </c>
      <c r="H26" s="31"/>
      <c r="I26" s="24"/>
      <c r="J26" s="5"/>
    </row>
    <row r="27" spans="1:10" ht="12.95" customHeight="1">
      <c r="A27" s="18" t="s">
        <v>315</v>
      </c>
      <c r="B27" s="19" t="s">
        <v>316</v>
      </c>
      <c r="C27" s="15" t="s">
        <v>317</v>
      </c>
      <c r="D27" s="15" t="s">
        <v>280</v>
      </c>
      <c r="E27" s="20">
        <v>8296</v>
      </c>
      <c r="F27" s="21">
        <v>918.71559999999999</v>
      </c>
      <c r="G27" s="22">
        <v>1.34E-2</v>
      </c>
      <c r="H27" s="31"/>
      <c r="I27" s="24"/>
      <c r="J27" s="5"/>
    </row>
    <row r="28" spans="1:10" ht="12.95" customHeight="1">
      <c r="A28" s="18" t="s">
        <v>318</v>
      </c>
      <c r="B28" s="19" t="s">
        <v>319</v>
      </c>
      <c r="C28" s="15" t="s">
        <v>320</v>
      </c>
      <c r="D28" s="15" t="s">
        <v>321</v>
      </c>
      <c r="E28" s="20">
        <v>26120</v>
      </c>
      <c r="F28" s="21">
        <v>848.63879999999995</v>
      </c>
      <c r="G28" s="22">
        <v>1.24E-2</v>
      </c>
      <c r="H28" s="31"/>
      <c r="I28" s="24"/>
      <c r="J28" s="5"/>
    </row>
    <row r="29" spans="1:10" ht="12.95" customHeight="1">
      <c r="A29" s="18" t="s">
        <v>322</v>
      </c>
      <c r="B29" s="19" t="s">
        <v>323</v>
      </c>
      <c r="C29" s="15" t="s">
        <v>324</v>
      </c>
      <c r="D29" s="15" t="s">
        <v>325</v>
      </c>
      <c r="E29" s="20">
        <v>7199</v>
      </c>
      <c r="F29" s="21">
        <v>806.44280000000003</v>
      </c>
      <c r="G29" s="22">
        <v>1.18E-2</v>
      </c>
      <c r="H29" s="31"/>
      <c r="I29" s="24"/>
      <c r="J29" s="5"/>
    </row>
    <row r="30" spans="1:10" ht="12.95" customHeight="1">
      <c r="A30" s="18" t="s">
        <v>326</v>
      </c>
      <c r="B30" s="19" t="s">
        <v>327</v>
      </c>
      <c r="C30" s="15" t="s">
        <v>328</v>
      </c>
      <c r="D30" s="15" t="s">
        <v>329</v>
      </c>
      <c r="E30" s="20">
        <v>522050</v>
      </c>
      <c r="F30" s="21">
        <v>754.5711</v>
      </c>
      <c r="G30" s="22">
        <v>1.0999999999999999E-2</v>
      </c>
      <c r="H30" s="31"/>
      <c r="I30" s="24"/>
      <c r="J30" s="5"/>
    </row>
    <row r="31" spans="1:10" ht="12.95" customHeight="1">
      <c r="A31" s="18" t="s">
        <v>330</v>
      </c>
      <c r="B31" s="19" t="s">
        <v>331</v>
      </c>
      <c r="C31" s="15" t="s">
        <v>332</v>
      </c>
      <c r="D31" s="15" t="s">
        <v>321</v>
      </c>
      <c r="E31" s="20">
        <v>28579</v>
      </c>
      <c r="F31" s="21">
        <v>708.64490000000001</v>
      </c>
      <c r="G31" s="22">
        <v>1.04E-2</v>
      </c>
      <c r="H31" s="31"/>
      <c r="I31" s="24"/>
      <c r="J31" s="5"/>
    </row>
    <row r="32" spans="1:10" ht="12.95" customHeight="1">
      <c r="A32" s="18" t="s">
        <v>333</v>
      </c>
      <c r="B32" s="19" t="s">
        <v>334</v>
      </c>
      <c r="C32" s="15" t="s">
        <v>335</v>
      </c>
      <c r="D32" s="15" t="s">
        <v>336</v>
      </c>
      <c r="E32" s="20">
        <v>226169</v>
      </c>
      <c r="F32" s="21">
        <v>696.60050000000001</v>
      </c>
      <c r="G32" s="22">
        <v>1.0200000000000001E-2</v>
      </c>
      <c r="H32" s="31"/>
      <c r="I32" s="24"/>
      <c r="J32" s="5"/>
    </row>
    <row r="33" spans="1:10" ht="12.95" customHeight="1">
      <c r="A33" s="18" t="s">
        <v>337</v>
      </c>
      <c r="B33" s="19" t="s">
        <v>338</v>
      </c>
      <c r="C33" s="15" t="s">
        <v>339</v>
      </c>
      <c r="D33" s="15" t="s">
        <v>255</v>
      </c>
      <c r="E33" s="20">
        <v>40061</v>
      </c>
      <c r="F33" s="21">
        <v>685.96450000000004</v>
      </c>
      <c r="G33" s="22">
        <v>0.01</v>
      </c>
      <c r="H33" s="31"/>
      <c r="I33" s="24"/>
      <c r="J33" s="5"/>
    </row>
    <row r="34" spans="1:10" ht="12.95" customHeight="1">
      <c r="A34" s="18" t="s">
        <v>343</v>
      </c>
      <c r="B34" s="19" t="s">
        <v>344</v>
      </c>
      <c r="C34" s="15" t="s">
        <v>345</v>
      </c>
      <c r="D34" s="15" t="s">
        <v>280</v>
      </c>
      <c r="E34" s="20">
        <v>7022</v>
      </c>
      <c r="F34" s="21">
        <v>634.34289999999999</v>
      </c>
      <c r="G34" s="22">
        <v>9.2999999999999992E-3</v>
      </c>
      <c r="H34" s="31"/>
      <c r="I34" s="24"/>
      <c r="J34" s="5"/>
    </row>
    <row r="35" spans="1:10" ht="12.95" customHeight="1">
      <c r="A35" s="18" t="s">
        <v>346</v>
      </c>
      <c r="B35" s="19" t="s">
        <v>347</v>
      </c>
      <c r="C35" s="15" t="s">
        <v>348</v>
      </c>
      <c r="D35" s="15" t="s">
        <v>349</v>
      </c>
      <c r="E35" s="20">
        <v>244575</v>
      </c>
      <c r="F35" s="21">
        <v>627.82399999999996</v>
      </c>
      <c r="G35" s="22">
        <v>9.1999999999999998E-3</v>
      </c>
      <c r="H35" s="31"/>
      <c r="I35" s="24"/>
      <c r="J35" s="5"/>
    </row>
    <row r="36" spans="1:10" ht="12.95" customHeight="1">
      <c r="A36" s="18" t="s">
        <v>350</v>
      </c>
      <c r="B36" s="19" t="s">
        <v>351</v>
      </c>
      <c r="C36" s="15" t="s">
        <v>352</v>
      </c>
      <c r="D36" s="15" t="s">
        <v>325</v>
      </c>
      <c r="E36" s="20">
        <v>23416</v>
      </c>
      <c r="F36" s="21">
        <v>610.27949999999998</v>
      </c>
      <c r="G36" s="22">
        <v>8.8999999999999999E-3</v>
      </c>
      <c r="H36" s="31"/>
      <c r="I36" s="24"/>
      <c r="J36" s="5"/>
    </row>
    <row r="37" spans="1:10" ht="12.95" customHeight="1">
      <c r="A37" s="18" t="s">
        <v>353</v>
      </c>
      <c r="B37" s="19" t="s">
        <v>354</v>
      </c>
      <c r="C37" s="15" t="s">
        <v>355</v>
      </c>
      <c r="D37" s="15" t="s">
        <v>356</v>
      </c>
      <c r="E37" s="20">
        <v>91614</v>
      </c>
      <c r="F37" s="21">
        <v>601.17110000000002</v>
      </c>
      <c r="G37" s="22">
        <v>8.8000000000000005E-3</v>
      </c>
      <c r="H37" s="31"/>
      <c r="I37" s="24"/>
      <c r="J37" s="5"/>
    </row>
    <row r="38" spans="1:10" ht="12.95" customHeight="1">
      <c r="A38" s="18" t="s">
        <v>357</v>
      </c>
      <c r="B38" s="19" t="s">
        <v>358</v>
      </c>
      <c r="C38" s="15" t="s">
        <v>359</v>
      </c>
      <c r="D38" s="15" t="s">
        <v>360</v>
      </c>
      <c r="E38" s="20">
        <v>142947</v>
      </c>
      <c r="F38" s="21">
        <v>595.23130000000003</v>
      </c>
      <c r="G38" s="22">
        <v>8.6999999999999994E-3</v>
      </c>
      <c r="H38" s="31"/>
      <c r="I38" s="24"/>
      <c r="J38" s="5"/>
    </row>
    <row r="39" spans="1:10" ht="12.95" customHeight="1">
      <c r="A39" s="18" t="s">
        <v>361</v>
      </c>
      <c r="B39" s="19" t="s">
        <v>362</v>
      </c>
      <c r="C39" s="15" t="s">
        <v>363</v>
      </c>
      <c r="D39" s="15" t="s">
        <v>329</v>
      </c>
      <c r="E39" s="20">
        <v>60853</v>
      </c>
      <c r="F39" s="21">
        <v>587.84</v>
      </c>
      <c r="G39" s="22">
        <v>8.6E-3</v>
      </c>
      <c r="H39" s="31"/>
      <c r="I39" s="24"/>
      <c r="J39" s="5"/>
    </row>
    <row r="40" spans="1:10" ht="12.95" customHeight="1">
      <c r="A40" s="18" t="s">
        <v>364</v>
      </c>
      <c r="B40" s="19" t="s">
        <v>365</v>
      </c>
      <c r="C40" s="15" t="s">
        <v>366</v>
      </c>
      <c r="D40" s="15" t="s">
        <v>367</v>
      </c>
      <c r="E40" s="20">
        <v>46469</v>
      </c>
      <c r="F40" s="21">
        <v>553.00429999999994</v>
      </c>
      <c r="G40" s="22">
        <v>8.0999999999999996E-3</v>
      </c>
      <c r="H40" s="31"/>
      <c r="I40" s="24"/>
      <c r="J40" s="5"/>
    </row>
    <row r="41" spans="1:10" ht="12.95" customHeight="1">
      <c r="A41" s="18" t="s">
        <v>368</v>
      </c>
      <c r="B41" s="19" t="s">
        <v>369</v>
      </c>
      <c r="C41" s="15" t="s">
        <v>370</v>
      </c>
      <c r="D41" s="15" t="s">
        <v>297</v>
      </c>
      <c r="E41" s="20">
        <v>34621</v>
      </c>
      <c r="F41" s="21">
        <v>546.99450000000002</v>
      </c>
      <c r="G41" s="22">
        <v>8.0000000000000002E-3</v>
      </c>
      <c r="H41" s="31"/>
      <c r="I41" s="24"/>
      <c r="J41" s="5"/>
    </row>
    <row r="42" spans="1:10" ht="12.95" customHeight="1">
      <c r="A42" s="18" t="s">
        <v>371</v>
      </c>
      <c r="B42" s="19" t="s">
        <v>372</v>
      </c>
      <c r="C42" s="15" t="s">
        <v>373</v>
      </c>
      <c r="D42" s="15" t="s">
        <v>297</v>
      </c>
      <c r="E42" s="20">
        <v>17587</v>
      </c>
      <c r="F42" s="21">
        <v>531.06579999999997</v>
      </c>
      <c r="G42" s="22">
        <v>7.7999999999999996E-3</v>
      </c>
      <c r="H42" s="31"/>
      <c r="I42" s="24"/>
      <c r="J42" s="5"/>
    </row>
    <row r="43" spans="1:10" ht="12.95" customHeight="1">
      <c r="A43" s="18" t="s">
        <v>377</v>
      </c>
      <c r="B43" s="19" t="s">
        <v>378</v>
      </c>
      <c r="C43" s="15" t="s">
        <v>379</v>
      </c>
      <c r="D43" s="15" t="s">
        <v>293</v>
      </c>
      <c r="E43" s="20">
        <v>34595</v>
      </c>
      <c r="F43" s="21">
        <v>530.65269999999998</v>
      </c>
      <c r="G43" s="22">
        <v>7.7999999999999996E-3</v>
      </c>
      <c r="H43" s="31"/>
      <c r="I43" s="24"/>
      <c r="J43" s="5"/>
    </row>
    <row r="44" spans="1:10" ht="12.95" customHeight="1">
      <c r="A44" s="18" t="s">
        <v>380</v>
      </c>
      <c r="B44" s="19" t="s">
        <v>381</v>
      </c>
      <c r="C44" s="15" t="s">
        <v>382</v>
      </c>
      <c r="D44" s="15" t="s">
        <v>255</v>
      </c>
      <c r="E44" s="20">
        <v>88916</v>
      </c>
      <c r="F44" s="21">
        <v>513.80110000000002</v>
      </c>
      <c r="G44" s="22">
        <v>7.4999999999999997E-3</v>
      </c>
      <c r="H44" s="31"/>
      <c r="I44" s="24"/>
      <c r="J44" s="5"/>
    </row>
    <row r="45" spans="1:10" ht="12.95" customHeight="1">
      <c r="A45" s="18" t="s">
        <v>383</v>
      </c>
      <c r="B45" s="19" t="s">
        <v>384</v>
      </c>
      <c r="C45" s="15" t="s">
        <v>385</v>
      </c>
      <c r="D45" s="15" t="s">
        <v>386</v>
      </c>
      <c r="E45" s="20">
        <v>22548</v>
      </c>
      <c r="F45" s="21">
        <v>503.8689</v>
      </c>
      <c r="G45" s="22">
        <v>7.4000000000000003E-3</v>
      </c>
      <c r="H45" s="31"/>
      <c r="I45" s="24"/>
      <c r="J45" s="5"/>
    </row>
    <row r="46" spans="1:10" ht="12.95" customHeight="1">
      <c r="A46" s="18" t="s">
        <v>410</v>
      </c>
      <c r="B46" s="19" t="s">
        <v>411</v>
      </c>
      <c r="C46" s="15" t="s">
        <v>412</v>
      </c>
      <c r="D46" s="15" t="s">
        <v>293</v>
      </c>
      <c r="E46" s="20">
        <v>38296</v>
      </c>
      <c r="F46" s="21">
        <v>460.43279999999999</v>
      </c>
      <c r="G46" s="22">
        <v>6.7000000000000002E-3</v>
      </c>
      <c r="H46" s="31"/>
      <c r="I46" s="24"/>
      <c r="J46" s="5"/>
    </row>
    <row r="47" spans="1:10" ht="12.95" customHeight="1">
      <c r="A47" s="18" t="s">
        <v>416</v>
      </c>
      <c r="B47" s="19" t="s">
        <v>417</v>
      </c>
      <c r="C47" s="15" t="s">
        <v>418</v>
      </c>
      <c r="D47" s="15" t="s">
        <v>419</v>
      </c>
      <c r="E47" s="20">
        <v>67138</v>
      </c>
      <c r="F47" s="21">
        <v>441.60019999999997</v>
      </c>
      <c r="G47" s="22">
        <v>6.4999999999999997E-3</v>
      </c>
      <c r="H47" s="31"/>
      <c r="I47" s="24"/>
      <c r="J47" s="5"/>
    </row>
    <row r="48" spans="1:10" ht="12.95" customHeight="1">
      <c r="A48" s="18" t="s">
        <v>424</v>
      </c>
      <c r="B48" s="19" t="s">
        <v>425</v>
      </c>
      <c r="C48" s="15" t="s">
        <v>426</v>
      </c>
      <c r="D48" s="15" t="s">
        <v>409</v>
      </c>
      <c r="E48" s="20">
        <v>6363</v>
      </c>
      <c r="F48" s="21">
        <v>434.52289999999999</v>
      </c>
      <c r="G48" s="22">
        <v>6.4000000000000003E-3</v>
      </c>
      <c r="H48" s="31"/>
      <c r="I48" s="24"/>
      <c r="J48" s="5"/>
    </row>
    <row r="49" spans="1:10" ht="12.95" customHeight="1">
      <c r="A49" s="18" t="s">
        <v>430</v>
      </c>
      <c r="B49" s="19" t="s">
        <v>431</v>
      </c>
      <c r="C49" s="15" t="s">
        <v>432</v>
      </c>
      <c r="D49" s="15" t="s">
        <v>280</v>
      </c>
      <c r="E49" s="20">
        <v>8641</v>
      </c>
      <c r="F49" s="21">
        <v>417.52019999999999</v>
      </c>
      <c r="G49" s="22">
        <v>6.1000000000000004E-3</v>
      </c>
      <c r="H49" s="31"/>
      <c r="I49" s="24"/>
      <c r="J49" s="5"/>
    </row>
    <row r="50" spans="1:10" ht="12.95" customHeight="1">
      <c r="A50" s="18" t="s">
        <v>439</v>
      </c>
      <c r="B50" s="19" t="s">
        <v>440</v>
      </c>
      <c r="C50" s="15" t="s">
        <v>441</v>
      </c>
      <c r="D50" s="15" t="s">
        <v>244</v>
      </c>
      <c r="E50" s="20">
        <v>41674</v>
      </c>
      <c r="F50" s="21">
        <v>415.01049999999998</v>
      </c>
      <c r="G50" s="22">
        <v>6.1000000000000004E-3</v>
      </c>
      <c r="H50" s="31"/>
      <c r="I50" s="24"/>
      <c r="J50" s="5"/>
    </row>
    <row r="51" spans="1:10" ht="12.95" customHeight="1">
      <c r="A51" s="18" t="s">
        <v>442</v>
      </c>
      <c r="B51" s="19" t="s">
        <v>443</v>
      </c>
      <c r="C51" s="15" t="s">
        <v>444</v>
      </c>
      <c r="D51" s="15" t="s">
        <v>419</v>
      </c>
      <c r="E51" s="20">
        <v>28109</v>
      </c>
      <c r="F51" s="21">
        <v>404.13709999999998</v>
      </c>
      <c r="G51" s="22">
        <v>5.8999999999999999E-3</v>
      </c>
      <c r="H51" s="31"/>
      <c r="I51" s="24"/>
      <c r="J51" s="5"/>
    </row>
    <row r="52" spans="1:10" ht="12.95" customHeight="1">
      <c r="A52" s="18" t="s">
        <v>455</v>
      </c>
      <c r="B52" s="19" t="s">
        <v>456</v>
      </c>
      <c r="C52" s="15" t="s">
        <v>457</v>
      </c>
      <c r="D52" s="15" t="s">
        <v>458</v>
      </c>
      <c r="E52" s="20">
        <v>41102</v>
      </c>
      <c r="F52" s="21">
        <v>394.02429999999998</v>
      </c>
      <c r="G52" s="22">
        <v>5.7999999999999996E-3</v>
      </c>
      <c r="H52" s="31"/>
      <c r="I52" s="24"/>
      <c r="J52" s="5"/>
    </row>
    <row r="53" spans="1:10" ht="12.95" customHeight="1">
      <c r="A53" s="18" t="s">
        <v>459</v>
      </c>
      <c r="B53" s="19" t="s">
        <v>460</v>
      </c>
      <c r="C53" s="15" t="s">
        <v>461</v>
      </c>
      <c r="D53" s="15" t="s">
        <v>280</v>
      </c>
      <c r="E53" s="20">
        <v>8227</v>
      </c>
      <c r="F53" s="21">
        <v>391.74509999999998</v>
      </c>
      <c r="G53" s="22">
        <v>5.7000000000000002E-3</v>
      </c>
      <c r="H53" s="31"/>
      <c r="I53" s="24"/>
      <c r="J53" s="5"/>
    </row>
    <row r="54" spans="1:10" ht="12.95" customHeight="1">
      <c r="A54" s="18" t="s">
        <v>472</v>
      </c>
      <c r="B54" s="19" t="s">
        <v>473</v>
      </c>
      <c r="C54" s="15" t="s">
        <v>474</v>
      </c>
      <c r="D54" s="15" t="s">
        <v>386</v>
      </c>
      <c r="E54" s="20">
        <v>7415</v>
      </c>
      <c r="F54" s="21">
        <v>366.38630000000001</v>
      </c>
      <c r="G54" s="22">
        <v>5.4000000000000003E-3</v>
      </c>
      <c r="H54" s="31"/>
      <c r="I54" s="24"/>
      <c r="J54" s="5"/>
    </row>
    <row r="55" spans="1:10" ht="12.95" customHeight="1">
      <c r="A55" s="18" t="s">
        <v>478</v>
      </c>
      <c r="B55" s="19" t="s">
        <v>479</v>
      </c>
      <c r="C55" s="15" t="s">
        <v>480</v>
      </c>
      <c r="D55" s="15" t="s">
        <v>481</v>
      </c>
      <c r="E55" s="20">
        <v>14840</v>
      </c>
      <c r="F55" s="21">
        <v>365.53149999999999</v>
      </c>
      <c r="G55" s="22">
        <v>5.3E-3</v>
      </c>
      <c r="H55" s="31"/>
      <c r="I55" s="24"/>
      <c r="J55" s="5"/>
    </row>
    <row r="56" spans="1:10" ht="12.95" customHeight="1">
      <c r="A56" s="18" t="s">
        <v>482</v>
      </c>
      <c r="B56" s="19" t="s">
        <v>483</v>
      </c>
      <c r="C56" s="15" t="s">
        <v>484</v>
      </c>
      <c r="D56" s="15" t="s">
        <v>251</v>
      </c>
      <c r="E56" s="20">
        <v>122065</v>
      </c>
      <c r="F56" s="21">
        <v>356.55189999999999</v>
      </c>
      <c r="G56" s="22">
        <v>5.1999999999999998E-3</v>
      </c>
      <c r="H56" s="31"/>
      <c r="I56" s="24"/>
      <c r="J56" s="5"/>
    </row>
    <row r="57" spans="1:10" ht="12.95" customHeight="1">
      <c r="A57" s="5"/>
      <c r="B57" s="14" t="s">
        <v>179</v>
      </c>
      <c r="C57" s="15"/>
      <c r="D57" s="15"/>
      <c r="E57" s="15"/>
      <c r="F57" s="25">
        <v>68373.981199999995</v>
      </c>
      <c r="G57" s="26">
        <v>0.99950000000000006</v>
      </c>
      <c r="H57" s="27"/>
      <c r="I57" s="28"/>
      <c r="J57" s="5"/>
    </row>
    <row r="58" spans="1:10" ht="12.95" customHeight="1">
      <c r="A58" s="5"/>
      <c r="B58" s="29" t="s">
        <v>1795</v>
      </c>
      <c r="C58" s="2"/>
      <c r="D58" s="2"/>
      <c r="E58" s="2"/>
      <c r="F58" s="27" t="s">
        <v>181</v>
      </c>
      <c r="G58" s="27" t="s">
        <v>181</v>
      </c>
      <c r="H58" s="27"/>
      <c r="I58" s="28"/>
      <c r="J58" s="5"/>
    </row>
    <row r="59" spans="1:10" ht="12.95" customHeight="1">
      <c r="A59" s="5"/>
      <c r="B59" s="29" t="s">
        <v>179</v>
      </c>
      <c r="C59" s="2"/>
      <c r="D59" s="2"/>
      <c r="E59" s="2"/>
      <c r="F59" s="27" t="s">
        <v>181</v>
      </c>
      <c r="G59" s="27" t="s">
        <v>181</v>
      </c>
      <c r="H59" s="27"/>
      <c r="I59" s="28"/>
      <c r="J59" s="5"/>
    </row>
    <row r="60" spans="1:10" ht="12.95" customHeight="1">
      <c r="A60" s="5"/>
      <c r="B60" s="29" t="s">
        <v>182</v>
      </c>
      <c r="C60" s="30"/>
      <c r="D60" s="2"/>
      <c r="E60" s="30"/>
      <c r="F60" s="25">
        <v>68373.981199999995</v>
      </c>
      <c r="G60" s="26">
        <v>0.99950000000000006</v>
      </c>
      <c r="H60" s="27"/>
      <c r="I60" s="28"/>
      <c r="J60" s="5"/>
    </row>
    <row r="61" spans="1:10" ht="12.95" customHeight="1">
      <c r="A61" s="5"/>
      <c r="B61" s="14" t="s">
        <v>183</v>
      </c>
      <c r="C61" s="15"/>
      <c r="D61" s="15"/>
      <c r="E61" s="15"/>
      <c r="F61" s="15"/>
      <c r="G61" s="15"/>
      <c r="H61" s="16"/>
      <c r="I61" s="17"/>
      <c r="J61" s="5"/>
    </row>
    <row r="62" spans="1:10" ht="12.95" customHeight="1">
      <c r="A62" s="18" t="s">
        <v>184</v>
      </c>
      <c r="B62" s="19" t="s">
        <v>185</v>
      </c>
      <c r="C62" s="15"/>
      <c r="D62" s="15"/>
      <c r="E62" s="20"/>
      <c r="F62" s="21">
        <v>22.375900000000001</v>
      </c>
      <c r="G62" s="22">
        <v>2.9999999999999997E-4</v>
      </c>
      <c r="H62" s="23">
        <v>6.6455795898939629E-2</v>
      </c>
      <c r="I62" s="24"/>
      <c r="J62" s="5"/>
    </row>
    <row r="63" spans="1:10" ht="12.95" customHeight="1">
      <c r="A63" s="5"/>
      <c r="B63" s="14" t="s">
        <v>179</v>
      </c>
      <c r="C63" s="15"/>
      <c r="D63" s="15"/>
      <c r="E63" s="15"/>
      <c r="F63" s="25">
        <v>22.375900000000001</v>
      </c>
      <c r="G63" s="26">
        <v>2.9999999999999997E-4</v>
      </c>
      <c r="H63" s="27"/>
      <c r="I63" s="28"/>
      <c r="J63" s="5"/>
    </row>
    <row r="64" spans="1:10" ht="12.95" customHeight="1">
      <c r="A64" s="5"/>
      <c r="B64" s="29" t="s">
        <v>182</v>
      </c>
      <c r="C64" s="30"/>
      <c r="D64" s="2"/>
      <c r="E64" s="30"/>
      <c r="F64" s="25">
        <v>22.375900000000001</v>
      </c>
      <c r="G64" s="26">
        <v>2.9999999999999997E-4</v>
      </c>
      <c r="H64" s="27"/>
      <c r="I64" s="28"/>
      <c r="J64" s="5"/>
    </row>
    <row r="65" spans="1:10" ht="12.95" customHeight="1">
      <c r="A65" s="5"/>
      <c r="B65" s="29" t="s">
        <v>187</v>
      </c>
      <c r="C65" s="15"/>
      <c r="D65" s="2"/>
      <c r="E65" s="15"/>
      <c r="F65" s="32">
        <v>12.792899999999999</v>
      </c>
      <c r="G65" s="26">
        <v>2.0000000000000001E-4</v>
      </c>
      <c r="H65" s="27"/>
      <c r="I65" s="28"/>
      <c r="J65" s="5"/>
    </row>
    <row r="66" spans="1:10" ht="12.95" customHeight="1">
      <c r="A66" s="5"/>
      <c r="B66" s="33" t="s">
        <v>188</v>
      </c>
      <c r="C66" s="34"/>
      <c r="D66" s="34"/>
      <c r="E66" s="34"/>
      <c r="F66" s="35">
        <v>68409.149999999994</v>
      </c>
      <c r="G66" s="36">
        <v>1</v>
      </c>
      <c r="H66" s="37"/>
      <c r="I66" s="38"/>
      <c r="J66" s="5"/>
    </row>
    <row r="67" spans="1:10" ht="12.95" customHeight="1">
      <c r="A67" s="5"/>
      <c r="B67" s="7"/>
      <c r="C67" s="5"/>
      <c r="D67" s="5"/>
      <c r="E67" s="5"/>
      <c r="F67" s="5"/>
      <c r="G67" s="5"/>
      <c r="H67" s="5"/>
      <c r="I67" s="5"/>
      <c r="J67" s="5"/>
    </row>
    <row r="68" spans="1:10" ht="12.95" customHeight="1">
      <c r="A68" s="5"/>
      <c r="B68" s="4" t="s">
        <v>189</v>
      </c>
      <c r="C68" s="5"/>
      <c r="D68" s="5"/>
      <c r="E68" s="5"/>
      <c r="F68" s="5"/>
      <c r="G68" s="5"/>
      <c r="H68" s="5"/>
      <c r="I68" s="5"/>
      <c r="J68" s="5"/>
    </row>
    <row r="69" spans="1:10" ht="12.95" customHeight="1">
      <c r="A69" s="5"/>
      <c r="B69" s="4" t="s">
        <v>191</v>
      </c>
      <c r="C69" s="5"/>
      <c r="D69" s="5"/>
      <c r="E69" s="5"/>
      <c r="F69" s="5"/>
      <c r="G69" s="5"/>
      <c r="H69" s="5"/>
      <c r="I69" s="5"/>
      <c r="J69" s="5"/>
    </row>
    <row r="70" spans="1:10" ht="26.1" customHeight="1">
      <c r="A70" s="5"/>
      <c r="B70" s="83" t="s">
        <v>192</v>
      </c>
      <c r="C70" s="83"/>
      <c r="D70" s="83"/>
      <c r="E70" s="83"/>
      <c r="F70" s="83"/>
      <c r="G70" s="83"/>
      <c r="H70" s="83"/>
      <c r="I70" s="83"/>
      <c r="J70" s="5"/>
    </row>
    <row r="71" spans="1:10" ht="12.95" customHeight="1">
      <c r="A71" s="5"/>
      <c r="B71" s="83" t="s">
        <v>193</v>
      </c>
      <c r="C71" s="83"/>
      <c r="D71" s="83"/>
      <c r="E71" s="83"/>
      <c r="F71" s="83"/>
      <c r="G71" s="83"/>
      <c r="H71" s="83"/>
      <c r="I71" s="83"/>
      <c r="J71" s="5"/>
    </row>
    <row r="72" spans="1:10" ht="12.95" customHeight="1">
      <c r="A72" s="5"/>
      <c r="B72" s="83"/>
      <c r="C72" s="83"/>
      <c r="D72" s="83"/>
      <c r="E72" s="83"/>
      <c r="F72" s="83"/>
      <c r="G72" s="83"/>
      <c r="H72" s="83"/>
      <c r="I72" s="83"/>
      <c r="J72" s="5"/>
    </row>
    <row r="73" spans="1:10" ht="12.95" customHeight="1">
      <c r="A73" s="5"/>
      <c r="B73" s="83"/>
      <c r="C73" s="83"/>
      <c r="D73" s="83"/>
      <c r="E73" s="83"/>
      <c r="F73" s="83"/>
      <c r="G73" s="83"/>
      <c r="H73" s="83"/>
      <c r="I73" s="83"/>
      <c r="J73" s="5"/>
    </row>
    <row r="74" spans="1:10" ht="12.95" customHeight="1">
      <c r="A74" s="5"/>
      <c r="B74" s="83"/>
      <c r="C74" s="83"/>
      <c r="D74" s="83"/>
      <c r="E74" s="83"/>
      <c r="F74" s="83"/>
      <c r="G74" s="83"/>
      <c r="H74" s="83"/>
      <c r="I74" s="83"/>
      <c r="J74" s="5"/>
    </row>
    <row r="75" spans="1:10" ht="12.95" customHeight="1">
      <c r="A75" s="5"/>
      <c r="B75" s="88" t="s">
        <v>5205</v>
      </c>
      <c r="C75" s="88"/>
      <c r="D75" s="88"/>
      <c r="E75" s="88"/>
      <c r="F75" s="5"/>
      <c r="G75" s="5"/>
      <c r="H75" s="5"/>
      <c r="I75" s="5"/>
      <c r="J75" s="5"/>
    </row>
    <row r="76" spans="1:10" ht="12.95" customHeight="1">
      <c r="A76" s="5"/>
      <c r="B76" s="83"/>
      <c r="C76" s="83"/>
      <c r="D76" s="83"/>
      <c r="E76" s="83"/>
      <c r="F76" s="83"/>
      <c r="G76" s="83"/>
      <c r="H76" s="83"/>
      <c r="I76" s="83"/>
      <c r="J76" s="5"/>
    </row>
    <row r="77" spans="1:10" ht="12.95" customHeight="1">
      <c r="A77" s="5"/>
      <c r="B77" s="5"/>
      <c r="C77" s="84" t="s">
        <v>4392</v>
      </c>
      <c r="D77" s="84"/>
      <c r="E77" s="84"/>
      <c r="F77" s="84"/>
      <c r="G77" s="5"/>
      <c r="H77" s="5"/>
      <c r="I77" s="5"/>
      <c r="J77" s="5"/>
    </row>
    <row r="78" spans="1:10" ht="12.95" customHeight="1">
      <c r="A78" s="5"/>
      <c r="B78" s="39" t="s">
        <v>197</v>
      </c>
      <c r="C78" s="84" t="s">
        <v>198</v>
      </c>
      <c r="D78" s="84"/>
      <c r="E78" s="84"/>
      <c r="F78" s="84"/>
      <c r="G78" s="5"/>
      <c r="H78" s="5"/>
      <c r="I78" s="5"/>
      <c r="J78" s="5"/>
    </row>
    <row r="79" spans="1:10" ht="120.95" customHeight="1">
      <c r="A79" s="5"/>
      <c r="B79" s="40"/>
      <c r="C79" s="85"/>
      <c r="D79" s="85"/>
      <c r="E79" s="5"/>
      <c r="F79" s="5"/>
      <c r="G79" s="5"/>
      <c r="H79" s="5"/>
      <c r="I79" s="5"/>
      <c r="J79" s="5"/>
    </row>
  </sheetData>
  <mergeCells count="10">
    <mergeCell ref="B70:I70"/>
    <mergeCell ref="B71:I71"/>
    <mergeCell ref="B72:I72"/>
    <mergeCell ref="B73:I73"/>
    <mergeCell ref="B74:I74"/>
    <mergeCell ref="B75:E75"/>
    <mergeCell ref="B76:I76"/>
    <mergeCell ref="C77:F77"/>
    <mergeCell ref="C78:F78"/>
    <mergeCell ref="C79:D79"/>
  </mergeCells>
  <hyperlinks>
    <hyperlink ref="A1" location="AxisNIFTY50ETF" display="AXISNETF" xr:uid="{00000000-0004-0000-3400-000000000000}"/>
    <hyperlink ref="B1" location="AxisNIFTY50ETF" display="Axis NIFTY 50 ETF" xr:uid="{00000000-0004-0000-3400-000001000000}"/>
  </hyperlinks>
  <pageMargins left="0" right="0" top="0" bottom="0" header="0" footer="0"/>
  <pageSetup orientation="landscape"/>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3">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105</v>
      </c>
      <c r="B1" s="4" t="s">
        <v>106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1797</v>
      </c>
      <c r="C5" s="15"/>
      <c r="D5" s="15"/>
      <c r="E5" s="15"/>
      <c r="F5" s="15"/>
      <c r="G5" s="15"/>
      <c r="H5" s="16"/>
      <c r="I5" s="17"/>
      <c r="J5" s="5"/>
    </row>
    <row r="6" spans="1:10" ht="12.95" customHeight="1">
      <c r="A6" s="5"/>
      <c r="B6" s="14" t="s">
        <v>3480</v>
      </c>
      <c r="C6" s="15"/>
      <c r="D6" s="15"/>
      <c r="E6" s="15"/>
      <c r="F6" s="5"/>
      <c r="G6" s="16"/>
      <c r="H6" s="16"/>
      <c r="I6" s="17"/>
      <c r="J6" s="5"/>
    </row>
    <row r="7" spans="1:10" ht="12.95" customHeight="1">
      <c r="A7" s="18" t="s">
        <v>3481</v>
      </c>
      <c r="B7" s="19" t="s">
        <v>3482</v>
      </c>
      <c r="C7" s="15" t="s">
        <v>3483</v>
      </c>
      <c r="D7" s="15"/>
      <c r="E7" s="20">
        <v>17021</v>
      </c>
      <c r="F7" s="21">
        <v>17202.467100000002</v>
      </c>
      <c r="G7" s="22">
        <v>0.97660000000000002</v>
      </c>
      <c r="H7" s="31"/>
      <c r="I7" s="24"/>
      <c r="J7" s="5"/>
    </row>
    <row r="8" spans="1:10" ht="12.95" customHeight="1">
      <c r="A8" s="5"/>
      <c r="B8" s="14" t="s">
        <v>179</v>
      </c>
      <c r="C8" s="15"/>
      <c r="D8" s="15"/>
      <c r="E8" s="15"/>
      <c r="F8" s="25">
        <v>17202.467100000002</v>
      </c>
      <c r="G8" s="26">
        <v>0.97660000000000002</v>
      </c>
      <c r="H8" s="27"/>
      <c r="I8" s="28"/>
      <c r="J8" s="5"/>
    </row>
    <row r="9" spans="1:10" ht="12.95" customHeight="1">
      <c r="A9" s="5"/>
      <c r="B9" s="29" t="s">
        <v>182</v>
      </c>
      <c r="C9" s="30"/>
      <c r="D9" s="2"/>
      <c r="E9" s="30"/>
      <c r="F9" s="25">
        <v>17202.467100000002</v>
      </c>
      <c r="G9" s="26">
        <v>0.97660000000000002</v>
      </c>
      <c r="H9" s="27"/>
      <c r="I9" s="28"/>
      <c r="J9" s="5"/>
    </row>
    <row r="10" spans="1:10" ht="12.95" customHeight="1">
      <c r="A10" s="5"/>
      <c r="B10" s="14" t="s">
        <v>183</v>
      </c>
      <c r="C10" s="15"/>
      <c r="D10" s="15"/>
      <c r="E10" s="15"/>
      <c r="F10" s="15"/>
      <c r="G10" s="15"/>
      <c r="H10" s="16"/>
      <c r="I10" s="17"/>
      <c r="J10" s="5"/>
    </row>
    <row r="11" spans="1:10" ht="12.95" customHeight="1">
      <c r="A11" s="18" t="s">
        <v>184</v>
      </c>
      <c r="B11" s="19" t="s">
        <v>185</v>
      </c>
      <c r="C11" s="15"/>
      <c r="D11" s="15"/>
      <c r="E11" s="20"/>
      <c r="F11" s="21">
        <v>437.11040000000003</v>
      </c>
      <c r="G11" s="22">
        <v>2.4799999999999999E-2</v>
      </c>
      <c r="H11" s="23">
        <v>6.6456723336568158E-2</v>
      </c>
      <c r="I11" s="24"/>
      <c r="J11" s="5"/>
    </row>
    <row r="12" spans="1:10" ht="12.95" customHeight="1">
      <c r="A12" s="5"/>
      <c r="B12" s="14" t="s">
        <v>179</v>
      </c>
      <c r="C12" s="15"/>
      <c r="D12" s="15"/>
      <c r="E12" s="15"/>
      <c r="F12" s="25">
        <v>437.11040000000003</v>
      </c>
      <c r="G12" s="26">
        <v>2.4799999999999999E-2</v>
      </c>
      <c r="H12" s="27"/>
      <c r="I12" s="28"/>
      <c r="J12" s="5"/>
    </row>
    <row r="13" spans="1:10" ht="12.95" customHeight="1">
      <c r="A13" s="5"/>
      <c r="B13" s="29" t="s">
        <v>182</v>
      </c>
      <c r="C13" s="30"/>
      <c r="D13" s="2"/>
      <c r="E13" s="30"/>
      <c r="F13" s="25">
        <v>437.11040000000003</v>
      </c>
      <c r="G13" s="26">
        <v>2.4799999999999999E-2</v>
      </c>
      <c r="H13" s="27"/>
      <c r="I13" s="28"/>
      <c r="J13" s="5"/>
    </row>
    <row r="14" spans="1:10" ht="12.95" customHeight="1">
      <c r="A14" s="5"/>
      <c r="B14" s="29" t="s">
        <v>187</v>
      </c>
      <c r="C14" s="15"/>
      <c r="D14" s="2"/>
      <c r="E14" s="15"/>
      <c r="F14" s="32">
        <v>-24.087499999999999</v>
      </c>
      <c r="G14" s="26">
        <v>-1.4E-3</v>
      </c>
      <c r="H14" s="27"/>
      <c r="I14" s="28"/>
      <c r="J14" s="5"/>
    </row>
    <row r="15" spans="1:10" ht="12.95" customHeight="1">
      <c r="A15" s="5"/>
      <c r="B15" s="33" t="s">
        <v>188</v>
      </c>
      <c r="C15" s="34"/>
      <c r="D15" s="34"/>
      <c r="E15" s="34"/>
      <c r="F15" s="35">
        <v>17615.490000000002</v>
      </c>
      <c r="G15" s="36">
        <v>1</v>
      </c>
      <c r="H15" s="37"/>
      <c r="I15" s="38"/>
      <c r="J15" s="5"/>
    </row>
    <row r="16" spans="1:10" ht="12.95" customHeight="1">
      <c r="A16" s="5"/>
      <c r="B16" s="7"/>
      <c r="C16" s="5"/>
      <c r="D16" s="5"/>
      <c r="E16" s="5"/>
      <c r="F16" s="5"/>
      <c r="G16" s="5"/>
      <c r="H16" s="5"/>
      <c r="I16" s="5"/>
      <c r="J16" s="5"/>
    </row>
    <row r="17" spans="1:10" ht="12.95" customHeight="1">
      <c r="A17" s="5"/>
      <c r="B17" s="4" t="s">
        <v>189</v>
      </c>
      <c r="C17" s="5"/>
      <c r="D17" s="5"/>
      <c r="E17" s="5"/>
      <c r="F17" s="5"/>
      <c r="G17" s="5"/>
      <c r="H17" s="5"/>
      <c r="I17" s="5"/>
      <c r="J17" s="5"/>
    </row>
    <row r="18" spans="1:10" ht="12.95" customHeight="1">
      <c r="A18" s="5"/>
      <c r="B18" s="4" t="s">
        <v>191</v>
      </c>
      <c r="C18" s="5"/>
      <c r="D18" s="5"/>
      <c r="E18" s="5"/>
      <c r="F18" s="5"/>
      <c r="G18" s="5"/>
      <c r="H18" s="5"/>
      <c r="I18" s="5"/>
      <c r="J18" s="5"/>
    </row>
    <row r="19" spans="1:10" ht="26.1" customHeight="1">
      <c r="A19" s="5"/>
      <c r="B19" s="83" t="s">
        <v>192</v>
      </c>
      <c r="C19" s="83"/>
      <c r="D19" s="83"/>
      <c r="E19" s="83"/>
      <c r="F19" s="83"/>
      <c r="G19" s="83"/>
      <c r="H19" s="83"/>
      <c r="I19" s="83"/>
      <c r="J19" s="5"/>
    </row>
    <row r="20" spans="1:10" ht="12.95" customHeight="1">
      <c r="A20" s="5"/>
      <c r="B20" s="83" t="s">
        <v>193</v>
      </c>
      <c r="C20" s="83"/>
      <c r="D20" s="83"/>
      <c r="E20" s="83"/>
      <c r="F20" s="83"/>
      <c r="G20" s="83"/>
      <c r="H20" s="83"/>
      <c r="I20" s="83"/>
      <c r="J20" s="5"/>
    </row>
    <row r="21" spans="1:10" ht="12.95" customHeight="1">
      <c r="A21" s="5"/>
      <c r="B21" s="83"/>
      <c r="C21" s="83"/>
      <c r="D21" s="83"/>
      <c r="E21" s="83"/>
      <c r="F21" s="83"/>
      <c r="G21" s="83"/>
      <c r="H21" s="83"/>
      <c r="I21" s="83"/>
      <c r="J21" s="5"/>
    </row>
    <row r="22" spans="1:10" ht="12.95" customHeight="1">
      <c r="A22" s="5"/>
      <c r="B22" s="83"/>
      <c r="C22" s="83"/>
      <c r="D22" s="83"/>
      <c r="E22" s="83"/>
      <c r="F22" s="83"/>
      <c r="G22" s="83"/>
      <c r="H22" s="83"/>
      <c r="I22" s="83"/>
      <c r="J22" s="5"/>
    </row>
    <row r="23" spans="1:10" ht="12.95" customHeight="1">
      <c r="A23" s="5"/>
      <c r="B23" s="83"/>
      <c r="C23" s="83"/>
      <c r="D23" s="83"/>
      <c r="E23" s="83"/>
      <c r="F23" s="83"/>
      <c r="G23" s="83"/>
      <c r="H23" s="83"/>
      <c r="I23" s="83"/>
      <c r="J23" s="5"/>
    </row>
    <row r="24" spans="1:10" ht="12.95" customHeight="1">
      <c r="A24" s="5"/>
      <c r="B24" s="83"/>
      <c r="C24" s="83"/>
      <c r="D24" s="83"/>
      <c r="E24" s="83"/>
      <c r="F24" s="83"/>
      <c r="G24" s="83"/>
      <c r="H24" s="83"/>
      <c r="I24" s="83"/>
      <c r="J24" s="5"/>
    </row>
    <row r="25" spans="1:10" ht="12.95" customHeight="1">
      <c r="A25" s="5"/>
      <c r="B25" s="5"/>
      <c r="C25" s="84" t="s">
        <v>4393</v>
      </c>
      <c r="D25" s="84"/>
      <c r="E25" s="84"/>
      <c r="F25" s="84"/>
      <c r="G25" s="5"/>
      <c r="H25" s="5"/>
      <c r="I25" s="5"/>
      <c r="J25" s="5"/>
    </row>
    <row r="26" spans="1:10" ht="12.95" customHeight="1">
      <c r="A26" s="5"/>
      <c r="B26" s="39" t="s">
        <v>197</v>
      </c>
      <c r="C26" s="84" t="s">
        <v>198</v>
      </c>
      <c r="D26" s="84"/>
      <c r="E26" s="84"/>
      <c r="F26" s="84"/>
      <c r="G26" s="5"/>
      <c r="H26" s="5"/>
      <c r="I26" s="5"/>
      <c r="J26" s="5"/>
    </row>
    <row r="27" spans="1:10" ht="120.95" customHeight="1">
      <c r="A27" s="5"/>
      <c r="B27" s="40"/>
      <c r="C27" s="85"/>
      <c r="D27" s="8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NASDAQ100FundofFund" display="AXISNFOF" xr:uid="{00000000-0004-0000-3500-000000000000}"/>
    <hyperlink ref="B1" location="AxisNASDAQ100FundofFund" display="Axis NASDAQ 100 Fund of Fund" xr:uid="{00000000-0004-0000-3500-000001000000}"/>
  </hyperlinks>
  <pageMargins left="0" right="0" top="0" bottom="0" header="0" footer="0"/>
  <pageSetup orientation="landscape"/>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4">
    <outlinePr summaryBelow="0"/>
  </sheetPr>
  <dimension ref="A1:J12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107</v>
      </c>
      <c r="B1" s="4" t="s">
        <v>108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970761</v>
      </c>
      <c r="F7" s="21">
        <v>17435.352900000002</v>
      </c>
      <c r="G7" s="22">
        <v>0.10199999999999999</v>
      </c>
      <c r="H7" s="31"/>
      <c r="I7" s="24"/>
      <c r="J7" s="5"/>
    </row>
    <row r="8" spans="1:10" ht="12.95" customHeight="1">
      <c r="A8" s="18" t="s">
        <v>245</v>
      </c>
      <c r="B8" s="19" t="s">
        <v>246</v>
      </c>
      <c r="C8" s="15" t="s">
        <v>247</v>
      </c>
      <c r="D8" s="15" t="s">
        <v>244</v>
      </c>
      <c r="E8" s="20">
        <v>901613</v>
      </c>
      <c r="F8" s="21">
        <v>11721.8706</v>
      </c>
      <c r="G8" s="22">
        <v>6.8599999999999994E-2</v>
      </c>
      <c r="H8" s="31"/>
      <c r="I8" s="24"/>
      <c r="J8" s="5"/>
    </row>
    <row r="9" spans="1:10" ht="12.95" customHeight="1">
      <c r="A9" s="18" t="s">
        <v>248</v>
      </c>
      <c r="B9" s="19" t="s">
        <v>249</v>
      </c>
      <c r="C9" s="15" t="s">
        <v>250</v>
      </c>
      <c r="D9" s="15" t="s">
        <v>251</v>
      </c>
      <c r="E9" s="20">
        <v>867969</v>
      </c>
      <c r="F9" s="21">
        <v>11215.895399999999</v>
      </c>
      <c r="G9" s="22">
        <v>6.5600000000000006E-2</v>
      </c>
      <c r="H9" s="31"/>
      <c r="I9" s="24"/>
      <c r="J9" s="5"/>
    </row>
    <row r="10" spans="1:10" ht="12.95" customHeight="1">
      <c r="A10" s="18" t="s">
        <v>252</v>
      </c>
      <c r="B10" s="19" t="s">
        <v>253</v>
      </c>
      <c r="C10" s="15" t="s">
        <v>254</v>
      </c>
      <c r="D10" s="15" t="s">
        <v>255</v>
      </c>
      <c r="E10" s="20">
        <v>460381</v>
      </c>
      <c r="F10" s="21">
        <v>8553.1883999999991</v>
      </c>
      <c r="G10" s="22">
        <v>0.05</v>
      </c>
      <c r="H10" s="31"/>
      <c r="I10" s="24"/>
      <c r="J10" s="5"/>
    </row>
    <row r="11" spans="1:10" ht="12.95" customHeight="1">
      <c r="A11" s="18" t="s">
        <v>256</v>
      </c>
      <c r="B11" s="19" t="s">
        <v>257</v>
      </c>
      <c r="C11" s="15" t="s">
        <v>258</v>
      </c>
      <c r="D11" s="15" t="s">
        <v>259</v>
      </c>
      <c r="E11" s="20">
        <v>1190225</v>
      </c>
      <c r="F11" s="21">
        <v>5674.3977000000004</v>
      </c>
      <c r="G11" s="22">
        <v>3.32E-2</v>
      </c>
      <c r="H11" s="31"/>
      <c r="I11" s="24"/>
      <c r="J11" s="5"/>
    </row>
    <row r="12" spans="1:10" ht="12.95" customHeight="1">
      <c r="A12" s="18" t="s">
        <v>260</v>
      </c>
      <c r="B12" s="19" t="s">
        <v>261</v>
      </c>
      <c r="C12" s="15" t="s">
        <v>262</v>
      </c>
      <c r="D12" s="15" t="s">
        <v>263</v>
      </c>
      <c r="E12" s="20">
        <v>150623</v>
      </c>
      <c r="F12" s="21">
        <v>5610.4054999999998</v>
      </c>
      <c r="G12" s="22">
        <v>3.2800000000000003E-2</v>
      </c>
      <c r="H12" s="31"/>
      <c r="I12" s="24"/>
      <c r="J12" s="5"/>
    </row>
    <row r="13" spans="1:10" ht="12.95" customHeight="1">
      <c r="A13" s="18" t="s">
        <v>264</v>
      </c>
      <c r="B13" s="19" t="s">
        <v>265</v>
      </c>
      <c r="C13" s="15" t="s">
        <v>266</v>
      </c>
      <c r="D13" s="15" t="s">
        <v>255</v>
      </c>
      <c r="E13" s="20">
        <v>130746</v>
      </c>
      <c r="F13" s="21">
        <v>5583.9655000000002</v>
      </c>
      <c r="G13" s="22">
        <v>3.27E-2</v>
      </c>
      <c r="H13" s="31"/>
      <c r="I13" s="24"/>
      <c r="J13" s="5"/>
    </row>
    <row r="14" spans="1:10" ht="12.95" customHeight="1">
      <c r="A14" s="18" t="s">
        <v>267</v>
      </c>
      <c r="B14" s="19" t="s">
        <v>268</v>
      </c>
      <c r="C14" s="15" t="s">
        <v>269</v>
      </c>
      <c r="D14" s="15" t="s">
        <v>270</v>
      </c>
      <c r="E14" s="20">
        <v>342927</v>
      </c>
      <c r="F14" s="21">
        <v>5579.9367000000002</v>
      </c>
      <c r="G14" s="22">
        <v>3.2599999999999997E-2</v>
      </c>
      <c r="H14" s="31"/>
      <c r="I14" s="24"/>
      <c r="J14" s="5"/>
    </row>
    <row r="15" spans="1:10" ht="12.95" customHeight="1">
      <c r="A15" s="18" t="s">
        <v>271</v>
      </c>
      <c r="B15" s="19" t="s">
        <v>272</v>
      </c>
      <c r="C15" s="15" t="s">
        <v>273</v>
      </c>
      <c r="D15" s="15" t="s">
        <v>244</v>
      </c>
      <c r="E15" s="20">
        <v>365525</v>
      </c>
      <c r="F15" s="21">
        <v>4153.4606000000003</v>
      </c>
      <c r="G15" s="22">
        <v>2.4299999999999999E-2</v>
      </c>
      <c r="H15" s="31"/>
      <c r="I15" s="24"/>
      <c r="J15" s="5"/>
    </row>
    <row r="16" spans="1:10" ht="12.95" customHeight="1">
      <c r="A16" s="18" t="s">
        <v>274</v>
      </c>
      <c r="B16" s="19" t="s">
        <v>275</v>
      </c>
      <c r="C16" s="15" t="s">
        <v>276</v>
      </c>
      <c r="D16" s="15" t="s">
        <v>244</v>
      </c>
      <c r="E16" s="20">
        <v>492666</v>
      </c>
      <c r="F16" s="21">
        <v>4133.2214000000004</v>
      </c>
      <c r="G16" s="22">
        <v>2.4199999999999999E-2</v>
      </c>
      <c r="H16" s="31"/>
      <c r="I16" s="24"/>
      <c r="J16" s="5"/>
    </row>
    <row r="17" spans="1:10" ht="12.95" customHeight="1">
      <c r="A17" s="18" t="s">
        <v>277</v>
      </c>
      <c r="B17" s="19" t="s">
        <v>278</v>
      </c>
      <c r="C17" s="15" t="s">
        <v>279</v>
      </c>
      <c r="D17" s="15" t="s">
        <v>280</v>
      </c>
      <c r="E17" s="20">
        <v>113933</v>
      </c>
      <c r="F17" s="21">
        <v>3379.3667</v>
      </c>
      <c r="G17" s="22">
        <v>1.9800000000000002E-2</v>
      </c>
      <c r="H17" s="31"/>
      <c r="I17" s="24"/>
      <c r="J17" s="5"/>
    </row>
    <row r="18" spans="1:10" ht="12.95" customHeight="1">
      <c r="A18" s="18" t="s">
        <v>281</v>
      </c>
      <c r="B18" s="19" t="s">
        <v>282</v>
      </c>
      <c r="C18" s="15" t="s">
        <v>283</v>
      </c>
      <c r="D18" s="15" t="s">
        <v>244</v>
      </c>
      <c r="E18" s="20">
        <v>188411</v>
      </c>
      <c r="F18" s="21">
        <v>3325.9252000000001</v>
      </c>
      <c r="G18" s="22">
        <v>1.95E-2</v>
      </c>
      <c r="H18" s="31"/>
      <c r="I18" s="24"/>
      <c r="J18" s="5"/>
    </row>
    <row r="19" spans="1:10" ht="12.95" customHeight="1">
      <c r="A19" s="18" t="s">
        <v>284</v>
      </c>
      <c r="B19" s="19" t="s">
        <v>285</v>
      </c>
      <c r="C19" s="15" t="s">
        <v>286</v>
      </c>
      <c r="D19" s="15" t="s">
        <v>259</v>
      </c>
      <c r="E19" s="20">
        <v>113728</v>
      </c>
      <c r="F19" s="21">
        <v>2838.8215</v>
      </c>
      <c r="G19" s="22">
        <v>1.66E-2</v>
      </c>
      <c r="H19" s="31"/>
      <c r="I19" s="24"/>
      <c r="J19" s="5"/>
    </row>
    <row r="20" spans="1:10" ht="12.95" customHeight="1">
      <c r="A20" s="18" t="s">
        <v>287</v>
      </c>
      <c r="B20" s="19" t="s">
        <v>288</v>
      </c>
      <c r="C20" s="15" t="s">
        <v>289</v>
      </c>
      <c r="D20" s="15" t="s">
        <v>255</v>
      </c>
      <c r="E20" s="20">
        <v>135150</v>
      </c>
      <c r="F20" s="21">
        <v>2497.6396</v>
      </c>
      <c r="G20" s="22">
        <v>1.46E-2</v>
      </c>
      <c r="H20" s="31"/>
      <c r="I20" s="24"/>
      <c r="J20" s="5"/>
    </row>
    <row r="21" spans="1:10" ht="12.95" customHeight="1">
      <c r="A21" s="18" t="s">
        <v>290</v>
      </c>
      <c r="B21" s="19" t="s">
        <v>291</v>
      </c>
      <c r="C21" s="15" t="s">
        <v>292</v>
      </c>
      <c r="D21" s="15" t="s">
        <v>293</v>
      </c>
      <c r="E21" s="20">
        <v>138124</v>
      </c>
      <c r="F21" s="21">
        <v>2459.8503000000001</v>
      </c>
      <c r="G21" s="22">
        <v>1.44E-2</v>
      </c>
      <c r="H21" s="31"/>
      <c r="I21" s="24"/>
      <c r="J21" s="5"/>
    </row>
    <row r="22" spans="1:10" ht="12.95" customHeight="1">
      <c r="A22" s="18" t="s">
        <v>294</v>
      </c>
      <c r="B22" s="19" t="s">
        <v>295</v>
      </c>
      <c r="C22" s="15" t="s">
        <v>296</v>
      </c>
      <c r="D22" s="15" t="s">
        <v>297</v>
      </c>
      <c r="E22" s="20">
        <v>35715</v>
      </c>
      <c r="F22" s="21">
        <v>2348.5826999999999</v>
      </c>
      <c r="G22" s="22">
        <v>1.37E-2</v>
      </c>
      <c r="H22" s="31"/>
      <c r="I22" s="24"/>
      <c r="J22" s="5"/>
    </row>
    <row r="23" spans="1:10" ht="12.95" customHeight="1">
      <c r="A23" s="18" t="s">
        <v>298</v>
      </c>
      <c r="B23" s="19" t="s">
        <v>299</v>
      </c>
      <c r="C23" s="15" t="s">
        <v>300</v>
      </c>
      <c r="D23" s="15" t="s">
        <v>301</v>
      </c>
      <c r="E23" s="20">
        <v>797132</v>
      </c>
      <c r="F23" s="21">
        <v>2230.0565000000001</v>
      </c>
      <c r="G23" s="22">
        <v>1.2999999999999999E-2</v>
      </c>
      <c r="H23" s="31"/>
      <c r="I23" s="24"/>
      <c r="J23" s="5"/>
    </row>
    <row r="24" spans="1:10" ht="12.95" customHeight="1">
      <c r="A24" s="18" t="s">
        <v>302</v>
      </c>
      <c r="B24" s="19" t="s">
        <v>303</v>
      </c>
      <c r="C24" s="15" t="s">
        <v>304</v>
      </c>
      <c r="D24" s="15" t="s">
        <v>305</v>
      </c>
      <c r="E24" s="20">
        <v>606370</v>
      </c>
      <c r="F24" s="21">
        <v>2205.0645</v>
      </c>
      <c r="G24" s="22">
        <v>1.29E-2</v>
      </c>
      <c r="H24" s="31"/>
      <c r="I24" s="24"/>
      <c r="J24" s="5"/>
    </row>
    <row r="25" spans="1:10" ht="12.95" customHeight="1">
      <c r="A25" s="18" t="s">
        <v>306</v>
      </c>
      <c r="B25" s="19" t="s">
        <v>307</v>
      </c>
      <c r="C25" s="15" t="s">
        <v>308</v>
      </c>
      <c r="D25" s="15" t="s">
        <v>280</v>
      </c>
      <c r="E25" s="20">
        <v>271308</v>
      </c>
      <c r="F25" s="21">
        <v>2133.7017999999998</v>
      </c>
      <c r="G25" s="22">
        <v>1.2500000000000001E-2</v>
      </c>
      <c r="H25" s="31"/>
      <c r="I25" s="24"/>
      <c r="J25" s="5"/>
    </row>
    <row r="26" spans="1:10" ht="12.95" customHeight="1">
      <c r="A26" s="18" t="s">
        <v>309</v>
      </c>
      <c r="B26" s="19" t="s">
        <v>310</v>
      </c>
      <c r="C26" s="15" t="s">
        <v>311</v>
      </c>
      <c r="D26" s="15" t="s">
        <v>301</v>
      </c>
      <c r="E26" s="20">
        <v>28439</v>
      </c>
      <c r="F26" s="21">
        <v>1932.5437999999999</v>
      </c>
      <c r="G26" s="22">
        <v>1.1299999999999999E-2</v>
      </c>
      <c r="H26" s="31"/>
      <c r="I26" s="24"/>
      <c r="J26" s="5"/>
    </row>
    <row r="27" spans="1:10" ht="12.95" customHeight="1">
      <c r="A27" s="18" t="s">
        <v>312</v>
      </c>
      <c r="B27" s="19" t="s">
        <v>313</v>
      </c>
      <c r="C27" s="15" t="s">
        <v>314</v>
      </c>
      <c r="D27" s="15" t="s">
        <v>305</v>
      </c>
      <c r="E27" s="20">
        <v>578728</v>
      </c>
      <c r="F27" s="21">
        <v>1906.33</v>
      </c>
      <c r="G27" s="22">
        <v>1.11E-2</v>
      </c>
      <c r="H27" s="31"/>
      <c r="I27" s="24"/>
      <c r="J27" s="5"/>
    </row>
    <row r="28" spans="1:10" ht="12.95" customHeight="1">
      <c r="A28" s="18" t="s">
        <v>315</v>
      </c>
      <c r="B28" s="19" t="s">
        <v>316</v>
      </c>
      <c r="C28" s="15" t="s">
        <v>317</v>
      </c>
      <c r="D28" s="15" t="s">
        <v>280</v>
      </c>
      <c r="E28" s="20">
        <v>16877</v>
      </c>
      <c r="F28" s="21">
        <v>1868.9927</v>
      </c>
      <c r="G28" s="22">
        <v>1.09E-2</v>
      </c>
      <c r="H28" s="31"/>
      <c r="I28" s="24"/>
      <c r="J28" s="5"/>
    </row>
    <row r="29" spans="1:10" ht="12.95" customHeight="1">
      <c r="A29" s="18" t="s">
        <v>318</v>
      </c>
      <c r="B29" s="19" t="s">
        <v>319</v>
      </c>
      <c r="C29" s="15" t="s">
        <v>320</v>
      </c>
      <c r="D29" s="15" t="s">
        <v>321</v>
      </c>
      <c r="E29" s="20">
        <v>52934</v>
      </c>
      <c r="F29" s="21">
        <v>1719.8257000000001</v>
      </c>
      <c r="G29" s="22">
        <v>1.01E-2</v>
      </c>
      <c r="H29" s="31"/>
      <c r="I29" s="24"/>
      <c r="J29" s="5"/>
    </row>
    <row r="30" spans="1:10" ht="12.95" customHeight="1">
      <c r="A30" s="18" t="s">
        <v>322</v>
      </c>
      <c r="B30" s="19" t="s">
        <v>323</v>
      </c>
      <c r="C30" s="15" t="s">
        <v>324</v>
      </c>
      <c r="D30" s="15" t="s">
        <v>325</v>
      </c>
      <c r="E30" s="20">
        <v>14614</v>
      </c>
      <c r="F30" s="21">
        <v>1637.0822000000001</v>
      </c>
      <c r="G30" s="22">
        <v>9.5999999999999992E-3</v>
      </c>
      <c r="H30" s="31"/>
      <c r="I30" s="24"/>
      <c r="J30" s="5"/>
    </row>
    <row r="31" spans="1:10" ht="12.95" customHeight="1">
      <c r="A31" s="18" t="s">
        <v>326</v>
      </c>
      <c r="B31" s="19" t="s">
        <v>327</v>
      </c>
      <c r="C31" s="15" t="s">
        <v>328</v>
      </c>
      <c r="D31" s="15" t="s">
        <v>329</v>
      </c>
      <c r="E31" s="20">
        <v>1061053</v>
      </c>
      <c r="F31" s="21">
        <v>1533.646</v>
      </c>
      <c r="G31" s="22">
        <v>8.9999999999999993E-3</v>
      </c>
      <c r="H31" s="31"/>
      <c r="I31" s="24"/>
      <c r="J31" s="5"/>
    </row>
    <row r="32" spans="1:10" ht="12.95" customHeight="1">
      <c r="A32" s="18" t="s">
        <v>330</v>
      </c>
      <c r="B32" s="19" t="s">
        <v>331</v>
      </c>
      <c r="C32" s="15" t="s">
        <v>332</v>
      </c>
      <c r="D32" s="15" t="s">
        <v>321</v>
      </c>
      <c r="E32" s="20">
        <v>57814</v>
      </c>
      <c r="F32" s="21">
        <v>1433.5559000000001</v>
      </c>
      <c r="G32" s="22">
        <v>8.3999999999999995E-3</v>
      </c>
      <c r="H32" s="31"/>
      <c r="I32" s="24"/>
      <c r="J32" s="5"/>
    </row>
    <row r="33" spans="1:10" ht="12.95" customHeight="1">
      <c r="A33" s="18" t="s">
        <v>333</v>
      </c>
      <c r="B33" s="19" t="s">
        <v>334</v>
      </c>
      <c r="C33" s="15" t="s">
        <v>335</v>
      </c>
      <c r="D33" s="15" t="s">
        <v>336</v>
      </c>
      <c r="E33" s="20">
        <v>458900</v>
      </c>
      <c r="F33" s="21">
        <v>1413.412</v>
      </c>
      <c r="G33" s="22">
        <v>8.3000000000000001E-3</v>
      </c>
      <c r="H33" s="31"/>
      <c r="I33" s="24"/>
      <c r="J33" s="5"/>
    </row>
    <row r="34" spans="1:10" ht="12.95" customHeight="1">
      <c r="A34" s="18" t="s">
        <v>337</v>
      </c>
      <c r="B34" s="19" t="s">
        <v>338</v>
      </c>
      <c r="C34" s="15" t="s">
        <v>339</v>
      </c>
      <c r="D34" s="15" t="s">
        <v>255</v>
      </c>
      <c r="E34" s="20">
        <v>80891</v>
      </c>
      <c r="F34" s="21">
        <v>1385.0966000000001</v>
      </c>
      <c r="G34" s="22">
        <v>8.0999999999999996E-3</v>
      </c>
      <c r="H34" s="31"/>
      <c r="I34" s="24"/>
      <c r="J34" s="5"/>
    </row>
    <row r="35" spans="1:10" ht="12.95" customHeight="1">
      <c r="A35" s="18" t="s">
        <v>340</v>
      </c>
      <c r="B35" s="19" t="s">
        <v>341</v>
      </c>
      <c r="C35" s="15" t="s">
        <v>342</v>
      </c>
      <c r="D35" s="15" t="s">
        <v>297</v>
      </c>
      <c r="E35" s="20">
        <v>418875</v>
      </c>
      <c r="F35" s="21">
        <v>1375.3761</v>
      </c>
      <c r="G35" s="22">
        <v>8.0000000000000002E-3</v>
      </c>
      <c r="H35" s="31"/>
      <c r="I35" s="24"/>
      <c r="J35" s="5"/>
    </row>
    <row r="36" spans="1:10" ht="12.95" customHeight="1">
      <c r="A36" s="18" t="s">
        <v>343</v>
      </c>
      <c r="B36" s="19" t="s">
        <v>344</v>
      </c>
      <c r="C36" s="15" t="s">
        <v>345</v>
      </c>
      <c r="D36" s="15" t="s">
        <v>280</v>
      </c>
      <c r="E36" s="20">
        <v>14196</v>
      </c>
      <c r="F36" s="21">
        <v>1282.4169999999999</v>
      </c>
      <c r="G36" s="22">
        <v>7.4999999999999997E-3</v>
      </c>
      <c r="H36" s="31"/>
      <c r="I36" s="24"/>
      <c r="J36" s="5"/>
    </row>
    <row r="37" spans="1:10" ht="12.95" customHeight="1">
      <c r="A37" s="18" t="s">
        <v>346</v>
      </c>
      <c r="B37" s="19" t="s">
        <v>347</v>
      </c>
      <c r="C37" s="15" t="s">
        <v>348</v>
      </c>
      <c r="D37" s="15" t="s">
        <v>349</v>
      </c>
      <c r="E37" s="20">
        <v>495720</v>
      </c>
      <c r="F37" s="21">
        <v>1272.5132000000001</v>
      </c>
      <c r="G37" s="22">
        <v>7.4000000000000003E-3</v>
      </c>
      <c r="H37" s="31"/>
      <c r="I37" s="24"/>
      <c r="J37" s="5"/>
    </row>
    <row r="38" spans="1:10" ht="12.95" customHeight="1">
      <c r="A38" s="18" t="s">
        <v>350</v>
      </c>
      <c r="B38" s="19" t="s">
        <v>351</v>
      </c>
      <c r="C38" s="15" t="s">
        <v>352</v>
      </c>
      <c r="D38" s="15" t="s">
        <v>325</v>
      </c>
      <c r="E38" s="20">
        <v>47473</v>
      </c>
      <c r="F38" s="21">
        <v>1237.2651000000001</v>
      </c>
      <c r="G38" s="22">
        <v>7.1999999999999998E-3</v>
      </c>
      <c r="H38" s="31"/>
      <c r="I38" s="24"/>
      <c r="J38" s="5"/>
    </row>
    <row r="39" spans="1:10" ht="12.95" customHeight="1">
      <c r="A39" s="18" t="s">
        <v>353</v>
      </c>
      <c r="B39" s="19" t="s">
        <v>354</v>
      </c>
      <c r="C39" s="15" t="s">
        <v>355</v>
      </c>
      <c r="D39" s="15" t="s">
        <v>356</v>
      </c>
      <c r="E39" s="20">
        <v>185668</v>
      </c>
      <c r="F39" s="21">
        <v>1218.3534</v>
      </c>
      <c r="G39" s="22">
        <v>7.1000000000000004E-3</v>
      </c>
      <c r="H39" s="31"/>
      <c r="I39" s="24"/>
      <c r="J39" s="5"/>
    </row>
    <row r="40" spans="1:10" ht="12.95" customHeight="1">
      <c r="A40" s="18" t="s">
        <v>357</v>
      </c>
      <c r="B40" s="19" t="s">
        <v>358</v>
      </c>
      <c r="C40" s="15" t="s">
        <v>359</v>
      </c>
      <c r="D40" s="15" t="s">
        <v>360</v>
      </c>
      <c r="E40" s="20">
        <v>289681</v>
      </c>
      <c r="F40" s="21">
        <v>1206.2317</v>
      </c>
      <c r="G40" s="22">
        <v>7.1000000000000004E-3</v>
      </c>
      <c r="H40" s="31"/>
      <c r="I40" s="24"/>
      <c r="J40" s="5"/>
    </row>
    <row r="41" spans="1:10" ht="12.95" customHeight="1">
      <c r="A41" s="18" t="s">
        <v>361</v>
      </c>
      <c r="B41" s="19" t="s">
        <v>362</v>
      </c>
      <c r="C41" s="15" t="s">
        <v>363</v>
      </c>
      <c r="D41" s="15" t="s">
        <v>329</v>
      </c>
      <c r="E41" s="20">
        <v>123100</v>
      </c>
      <c r="F41" s="21">
        <v>1189.146</v>
      </c>
      <c r="G41" s="22">
        <v>7.0000000000000001E-3</v>
      </c>
      <c r="H41" s="31"/>
      <c r="I41" s="24"/>
      <c r="J41" s="5"/>
    </row>
    <row r="42" spans="1:10" ht="12.95" customHeight="1">
      <c r="A42" s="18" t="s">
        <v>364</v>
      </c>
      <c r="B42" s="19" t="s">
        <v>365</v>
      </c>
      <c r="C42" s="15" t="s">
        <v>366</v>
      </c>
      <c r="D42" s="15" t="s">
        <v>367</v>
      </c>
      <c r="E42" s="20">
        <v>94342</v>
      </c>
      <c r="F42" s="21">
        <v>1122.7170000000001</v>
      </c>
      <c r="G42" s="22">
        <v>6.6E-3</v>
      </c>
      <c r="H42" s="31"/>
      <c r="I42" s="24"/>
      <c r="J42" s="5"/>
    </row>
    <row r="43" spans="1:10" ht="12.95" customHeight="1">
      <c r="A43" s="18" t="s">
        <v>368</v>
      </c>
      <c r="B43" s="19" t="s">
        <v>369</v>
      </c>
      <c r="C43" s="15" t="s">
        <v>370</v>
      </c>
      <c r="D43" s="15" t="s">
        <v>297</v>
      </c>
      <c r="E43" s="20">
        <v>69998</v>
      </c>
      <c r="F43" s="21">
        <v>1105.9333999999999</v>
      </c>
      <c r="G43" s="22">
        <v>6.4999999999999997E-3</v>
      </c>
      <c r="H43" s="31"/>
      <c r="I43" s="24"/>
      <c r="J43" s="5"/>
    </row>
    <row r="44" spans="1:10" ht="12.95" customHeight="1">
      <c r="A44" s="18" t="s">
        <v>374</v>
      </c>
      <c r="B44" s="19" t="s">
        <v>375</v>
      </c>
      <c r="C44" s="15" t="s">
        <v>376</v>
      </c>
      <c r="D44" s="15" t="s">
        <v>336</v>
      </c>
      <c r="E44" s="20">
        <v>24152</v>
      </c>
      <c r="F44" s="21">
        <v>1081.2488000000001</v>
      </c>
      <c r="G44" s="22">
        <v>6.3E-3</v>
      </c>
      <c r="H44" s="31"/>
      <c r="I44" s="24"/>
      <c r="J44" s="5"/>
    </row>
    <row r="45" spans="1:10" ht="12.95" customHeight="1">
      <c r="A45" s="18" t="s">
        <v>371</v>
      </c>
      <c r="B45" s="19" t="s">
        <v>372</v>
      </c>
      <c r="C45" s="15" t="s">
        <v>373</v>
      </c>
      <c r="D45" s="15" t="s">
        <v>297</v>
      </c>
      <c r="E45" s="20">
        <v>35763</v>
      </c>
      <c r="F45" s="21">
        <v>1079.9174</v>
      </c>
      <c r="G45" s="22">
        <v>6.3E-3</v>
      </c>
      <c r="H45" s="31"/>
      <c r="I45" s="24"/>
      <c r="J45" s="5"/>
    </row>
    <row r="46" spans="1:10" ht="12.95" customHeight="1">
      <c r="A46" s="18" t="s">
        <v>377</v>
      </c>
      <c r="B46" s="19" t="s">
        <v>378</v>
      </c>
      <c r="C46" s="15" t="s">
        <v>379</v>
      </c>
      <c r="D46" s="15" t="s">
        <v>293</v>
      </c>
      <c r="E46" s="20">
        <v>69948</v>
      </c>
      <c r="F46" s="21">
        <v>1072.9323999999999</v>
      </c>
      <c r="G46" s="22">
        <v>6.3E-3</v>
      </c>
      <c r="H46" s="31"/>
      <c r="I46" s="24"/>
      <c r="J46" s="5"/>
    </row>
    <row r="47" spans="1:10" ht="12.95" customHeight="1">
      <c r="A47" s="18" t="s">
        <v>380</v>
      </c>
      <c r="B47" s="19" t="s">
        <v>381</v>
      </c>
      <c r="C47" s="15" t="s">
        <v>382</v>
      </c>
      <c r="D47" s="15" t="s">
        <v>255</v>
      </c>
      <c r="E47" s="20">
        <v>181663</v>
      </c>
      <c r="F47" s="21">
        <v>1049.7396000000001</v>
      </c>
      <c r="G47" s="22">
        <v>6.1000000000000004E-3</v>
      </c>
      <c r="H47" s="31"/>
      <c r="I47" s="24"/>
      <c r="J47" s="5"/>
    </row>
    <row r="48" spans="1:10" ht="12.95" customHeight="1">
      <c r="A48" s="18" t="s">
        <v>383</v>
      </c>
      <c r="B48" s="19" t="s">
        <v>384</v>
      </c>
      <c r="C48" s="15" t="s">
        <v>385</v>
      </c>
      <c r="D48" s="15" t="s">
        <v>386</v>
      </c>
      <c r="E48" s="20">
        <v>45734</v>
      </c>
      <c r="F48" s="21">
        <v>1021.9948000000001</v>
      </c>
      <c r="G48" s="22">
        <v>6.0000000000000001E-3</v>
      </c>
      <c r="H48" s="31"/>
      <c r="I48" s="24"/>
      <c r="J48" s="5"/>
    </row>
    <row r="49" spans="1:10" ht="12.95" customHeight="1">
      <c r="A49" s="18" t="s">
        <v>387</v>
      </c>
      <c r="B49" s="19" t="s">
        <v>388</v>
      </c>
      <c r="C49" s="15" t="s">
        <v>389</v>
      </c>
      <c r="D49" s="15" t="s">
        <v>293</v>
      </c>
      <c r="E49" s="20">
        <v>16392</v>
      </c>
      <c r="F49" s="21">
        <v>1011.829</v>
      </c>
      <c r="G49" s="22">
        <v>5.8999999999999999E-3</v>
      </c>
      <c r="H49" s="31"/>
      <c r="I49" s="24"/>
      <c r="J49" s="5"/>
    </row>
    <row r="50" spans="1:10" ht="12.95" customHeight="1">
      <c r="A50" s="18" t="s">
        <v>394</v>
      </c>
      <c r="B50" s="19" t="s">
        <v>395</v>
      </c>
      <c r="C50" s="15" t="s">
        <v>396</v>
      </c>
      <c r="D50" s="15" t="s">
        <v>397</v>
      </c>
      <c r="E50" s="20">
        <v>216975</v>
      </c>
      <c r="F50" s="21">
        <v>983.98159999999996</v>
      </c>
      <c r="G50" s="22">
        <v>5.7999999999999996E-3</v>
      </c>
      <c r="H50" s="31"/>
      <c r="I50" s="24"/>
      <c r="J50" s="5"/>
    </row>
    <row r="51" spans="1:10" ht="12.95" customHeight="1">
      <c r="A51" s="18" t="s">
        <v>390</v>
      </c>
      <c r="B51" s="19" t="s">
        <v>391</v>
      </c>
      <c r="C51" s="15" t="s">
        <v>392</v>
      </c>
      <c r="D51" s="15" t="s">
        <v>393</v>
      </c>
      <c r="E51" s="20">
        <v>22056</v>
      </c>
      <c r="F51" s="21">
        <v>965.81020000000001</v>
      </c>
      <c r="G51" s="22">
        <v>5.5999999999999999E-3</v>
      </c>
      <c r="H51" s="31"/>
      <c r="I51" s="24"/>
      <c r="J51" s="5"/>
    </row>
    <row r="52" spans="1:10" ht="12.95" customHeight="1">
      <c r="A52" s="18" t="s">
        <v>398</v>
      </c>
      <c r="B52" s="19" t="s">
        <v>399</v>
      </c>
      <c r="C52" s="15" t="s">
        <v>400</v>
      </c>
      <c r="D52" s="15" t="s">
        <v>401</v>
      </c>
      <c r="E52" s="20">
        <v>155131</v>
      </c>
      <c r="F52" s="21">
        <v>963.67380000000003</v>
      </c>
      <c r="G52" s="22">
        <v>5.5999999999999999E-3</v>
      </c>
      <c r="H52" s="31"/>
      <c r="I52" s="24"/>
      <c r="J52" s="5"/>
    </row>
    <row r="53" spans="1:10" ht="12.95" customHeight="1">
      <c r="A53" s="18" t="s">
        <v>410</v>
      </c>
      <c r="B53" s="19" t="s">
        <v>411</v>
      </c>
      <c r="C53" s="15" t="s">
        <v>412</v>
      </c>
      <c r="D53" s="15" t="s">
        <v>293</v>
      </c>
      <c r="E53" s="20">
        <v>77708</v>
      </c>
      <c r="F53" s="21">
        <v>934.28330000000005</v>
      </c>
      <c r="G53" s="22">
        <v>5.4999999999999997E-3</v>
      </c>
      <c r="H53" s="31"/>
      <c r="I53" s="24"/>
      <c r="J53" s="5"/>
    </row>
    <row r="54" spans="1:10" ht="12.95" customHeight="1">
      <c r="A54" s="18" t="s">
        <v>413</v>
      </c>
      <c r="B54" s="19" t="s">
        <v>414</v>
      </c>
      <c r="C54" s="15" t="s">
        <v>415</v>
      </c>
      <c r="D54" s="15" t="s">
        <v>297</v>
      </c>
      <c r="E54" s="20">
        <v>185796</v>
      </c>
      <c r="F54" s="21">
        <v>920.24760000000003</v>
      </c>
      <c r="G54" s="22">
        <v>5.4000000000000003E-3</v>
      </c>
      <c r="H54" s="31"/>
      <c r="I54" s="24"/>
      <c r="J54" s="5"/>
    </row>
    <row r="55" spans="1:10" ht="12.95" customHeight="1">
      <c r="A55" s="18" t="s">
        <v>416</v>
      </c>
      <c r="B55" s="19" t="s">
        <v>417</v>
      </c>
      <c r="C55" s="15" t="s">
        <v>418</v>
      </c>
      <c r="D55" s="15" t="s">
        <v>419</v>
      </c>
      <c r="E55" s="20">
        <v>136957</v>
      </c>
      <c r="F55" s="21">
        <v>900.8347</v>
      </c>
      <c r="G55" s="22">
        <v>5.3E-3</v>
      </c>
      <c r="H55" s="31"/>
      <c r="I55" s="24"/>
      <c r="J55" s="5"/>
    </row>
    <row r="56" spans="1:10" ht="12.95" customHeight="1">
      <c r="A56" s="18" t="s">
        <v>427</v>
      </c>
      <c r="B56" s="19" t="s">
        <v>428</v>
      </c>
      <c r="C56" s="15" t="s">
        <v>429</v>
      </c>
      <c r="D56" s="15" t="s">
        <v>305</v>
      </c>
      <c r="E56" s="20">
        <v>216139</v>
      </c>
      <c r="F56" s="21">
        <v>895.13969999999995</v>
      </c>
      <c r="G56" s="22">
        <v>5.1999999999999998E-3</v>
      </c>
      <c r="H56" s="31"/>
      <c r="I56" s="24"/>
      <c r="J56" s="5"/>
    </row>
    <row r="57" spans="1:10" ht="12.95" customHeight="1">
      <c r="A57" s="18" t="s">
        <v>424</v>
      </c>
      <c r="B57" s="19" t="s">
        <v>425</v>
      </c>
      <c r="C57" s="15" t="s">
        <v>426</v>
      </c>
      <c r="D57" s="15" t="s">
        <v>409</v>
      </c>
      <c r="E57" s="20">
        <v>12962</v>
      </c>
      <c r="F57" s="21">
        <v>885.16200000000003</v>
      </c>
      <c r="G57" s="22">
        <v>5.1999999999999998E-3</v>
      </c>
      <c r="H57" s="31"/>
      <c r="I57" s="24"/>
      <c r="J57" s="5"/>
    </row>
    <row r="58" spans="1:10" ht="12.95" customHeight="1">
      <c r="A58" s="18" t="s">
        <v>430</v>
      </c>
      <c r="B58" s="19" t="s">
        <v>431</v>
      </c>
      <c r="C58" s="15" t="s">
        <v>432</v>
      </c>
      <c r="D58" s="15" t="s">
        <v>280</v>
      </c>
      <c r="E58" s="20">
        <v>17677</v>
      </c>
      <c r="F58" s="21">
        <v>854.12609999999995</v>
      </c>
      <c r="G58" s="22">
        <v>5.0000000000000001E-3</v>
      </c>
      <c r="H58" s="31"/>
      <c r="I58" s="24"/>
      <c r="J58" s="5"/>
    </row>
    <row r="59" spans="1:10" ht="12.95" customHeight="1">
      <c r="A59" s="18" t="s">
        <v>436</v>
      </c>
      <c r="B59" s="19" t="s">
        <v>437</v>
      </c>
      <c r="C59" s="15" t="s">
        <v>438</v>
      </c>
      <c r="D59" s="15" t="s">
        <v>405</v>
      </c>
      <c r="E59" s="20">
        <v>11237</v>
      </c>
      <c r="F59" s="21">
        <v>849.61270000000002</v>
      </c>
      <c r="G59" s="22">
        <v>5.0000000000000001E-3</v>
      </c>
      <c r="H59" s="31"/>
      <c r="I59" s="24"/>
      <c r="J59" s="5"/>
    </row>
    <row r="60" spans="1:10" ht="12.95" customHeight="1">
      <c r="A60" s="18" t="s">
        <v>433</v>
      </c>
      <c r="B60" s="19" t="s">
        <v>434</v>
      </c>
      <c r="C60" s="15" t="s">
        <v>435</v>
      </c>
      <c r="D60" s="15" t="s">
        <v>297</v>
      </c>
      <c r="E60" s="20">
        <v>159437</v>
      </c>
      <c r="F60" s="21">
        <v>849.16150000000005</v>
      </c>
      <c r="G60" s="22">
        <v>5.0000000000000001E-3</v>
      </c>
      <c r="H60" s="31"/>
      <c r="I60" s="24"/>
      <c r="J60" s="5"/>
    </row>
    <row r="61" spans="1:10" ht="12.95" customHeight="1">
      <c r="A61" s="18" t="s">
        <v>439</v>
      </c>
      <c r="B61" s="19" t="s">
        <v>440</v>
      </c>
      <c r="C61" s="15" t="s">
        <v>441</v>
      </c>
      <c r="D61" s="15" t="s">
        <v>244</v>
      </c>
      <c r="E61" s="20">
        <v>84199</v>
      </c>
      <c r="F61" s="21">
        <v>838.49570000000006</v>
      </c>
      <c r="G61" s="22">
        <v>4.8999999999999998E-3</v>
      </c>
      <c r="H61" s="31"/>
      <c r="I61" s="24"/>
      <c r="J61" s="5"/>
    </row>
    <row r="62" spans="1:10" ht="12.95" customHeight="1">
      <c r="A62" s="18" t="s">
        <v>445</v>
      </c>
      <c r="B62" s="19" t="s">
        <v>446</v>
      </c>
      <c r="C62" s="15" t="s">
        <v>447</v>
      </c>
      <c r="D62" s="15" t="s">
        <v>301</v>
      </c>
      <c r="E62" s="20">
        <v>9951</v>
      </c>
      <c r="F62" s="21">
        <v>821.48490000000004</v>
      </c>
      <c r="G62" s="22">
        <v>4.7999999999999996E-3</v>
      </c>
      <c r="H62" s="31"/>
      <c r="I62" s="24"/>
      <c r="J62" s="5"/>
    </row>
    <row r="63" spans="1:10" ht="12.95" customHeight="1">
      <c r="A63" s="18" t="s">
        <v>442</v>
      </c>
      <c r="B63" s="19" t="s">
        <v>443</v>
      </c>
      <c r="C63" s="15" t="s">
        <v>444</v>
      </c>
      <c r="D63" s="15" t="s">
        <v>419</v>
      </c>
      <c r="E63" s="20">
        <v>57090</v>
      </c>
      <c r="F63" s="21">
        <v>820.81150000000002</v>
      </c>
      <c r="G63" s="22">
        <v>4.7999999999999996E-3</v>
      </c>
      <c r="H63" s="31"/>
      <c r="I63" s="24"/>
      <c r="J63" s="5"/>
    </row>
    <row r="64" spans="1:10" ht="12.95" customHeight="1">
      <c r="A64" s="18" t="s">
        <v>455</v>
      </c>
      <c r="B64" s="19" t="s">
        <v>456</v>
      </c>
      <c r="C64" s="15" t="s">
        <v>457</v>
      </c>
      <c r="D64" s="15" t="s">
        <v>458</v>
      </c>
      <c r="E64" s="20">
        <v>82635</v>
      </c>
      <c r="F64" s="21">
        <v>792.18039999999996</v>
      </c>
      <c r="G64" s="22">
        <v>4.5999999999999999E-3</v>
      </c>
      <c r="H64" s="31"/>
      <c r="I64" s="24"/>
      <c r="J64" s="5"/>
    </row>
    <row r="65" spans="1:10" ht="12.95" customHeight="1">
      <c r="A65" s="18" t="s">
        <v>459</v>
      </c>
      <c r="B65" s="19" t="s">
        <v>460</v>
      </c>
      <c r="C65" s="15" t="s">
        <v>461</v>
      </c>
      <c r="D65" s="15" t="s">
        <v>280</v>
      </c>
      <c r="E65" s="20">
        <v>16433</v>
      </c>
      <c r="F65" s="21">
        <v>782.49019999999996</v>
      </c>
      <c r="G65" s="22">
        <v>4.5999999999999999E-3</v>
      </c>
      <c r="H65" s="31"/>
      <c r="I65" s="24"/>
      <c r="J65" s="5"/>
    </row>
    <row r="66" spans="1:10" ht="12.95" customHeight="1">
      <c r="A66" s="18" t="s">
        <v>472</v>
      </c>
      <c r="B66" s="19" t="s">
        <v>473</v>
      </c>
      <c r="C66" s="15" t="s">
        <v>474</v>
      </c>
      <c r="D66" s="15" t="s">
        <v>386</v>
      </c>
      <c r="E66" s="20">
        <v>14959</v>
      </c>
      <c r="F66" s="21">
        <v>739.14660000000003</v>
      </c>
      <c r="G66" s="22">
        <v>4.3E-3</v>
      </c>
      <c r="H66" s="31"/>
      <c r="I66" s="24"/>
      <c r="J66" s="5"/>
    </row>
    <row r="67" spans="1:10" ht="12.95" customHeight="1">
      <c r="A67" s="18" t="s">
        <v>478</v>
      </c>
      <c r="B67" s="19" t="s">
        <v>479</v>
      </c>
      <c r="C67" s="15" t="s">
        <v>480</v>
      </c>
      <c r="D67" s="15" t="s">
        <v>481</v>
      </c>
      <c r="E67" s="20">
        <v>29899</v>
      </c>
      <c r="F67" s="21">
        <v>736.45719999999994</v>
      </c>
      <c r="G67" s="22">
        <v>4.3E-3</v>
      </c>
      <c r="H67" s="31"/>
      <c r="I67" s="24"/>
      <c r="J67" s="5"/>
    </row>
    <row r="68" spans="1:10" ht="12.95" customHeight="1">
      <c r="A68" s="18" t="s">
        <v>469</v>
      </c>
      <c r="B68" s="19" t="s">
        <v>470</v>
      </c>
      <c r="C68" s="15" t="s">
        <v>471</v>
      </c>
      <c r="D68" s="15" t="s">
        <v>280</v>
      </c>
      <c r="E68" s="20">
        <v>30133</v>
      </c>
      <c r="F68" s="21">
        <v>733.57280000000003</v>
      </c>
      <c r="G68" s="22">
        <v>4.3E-3</v>
      </c>
      <c r="H68" s="31"/>
      <c r="I68" s="24"/>
      <c r="J68" s="5"/>
    </row>
    <row r="69" spans="1:10" ht="12.95" customHeight="1">
      <c r="A69" s="18" t="s">
        <v>475</v>
      </c>
      <c r="B69" s="19" t="s">
        <v>476</v>
      </c>
      <c r="C69" s="15" t="s">
        <v>477</v>
      </c>
      <c r="D69" s="15" t="s">
        <v>255</v>
      </c>
      <c r="E69" s="20">
        <v>11748</v>
      </c>
      <c r="F69" s="21">
        <v>725.1336</v>
      </c>
      <c r="G69" s="22">
        <v>4.1999999999999997E-3</v>
      </c>
      <c r="H69" s="31"/>
      <c r="I69" s="24"/>
      <c r="J69" s="5"/>
    </row>
    <row r="70" spans="1:10" ht="12.95" customHeight="1">
      <c r="A70" s="18" t="s">
        <v>482</v>
      </c>
      <c r="B70" s="19" t="s">
        <v>483</v>
      </c>
      <c r="C70" s="15" t="s">
        <v>484</v>
      </c>
      <c r="D70" s="15" t="s">
        <v>251</v>
      </c>
      <c r="E70" s="20">
        <v>246477</v>
      </c>
      <c r="F70" s="21">
        <v>719.95929999999998</v>
      </c>
      <c r="G70" s="22">
        <v>4.1999999999999997E-3</v>
      </c>
      <c r="H70" s="31"/>
      <c r="I70" s="24"/>
      <c r="J70" s="5"/>
    </row>
    <row r="71" spans="1:10" ht="12.95" customHeight="1">
      <c r="A71" s="18" t="s">
        <v>488</v>
      </c>
      <c r="B71" s="19" t="s">
        <v>489</v>
      </c>
      <c r="C71" s="15" t="s">
        <v>490</v>
      </c>
      <c r="D71" s="15" t="s">
        <v>301</v>
      </c>
      <c r="E71" s="20">
        <v>18986</v>
      </c>
      <c r="F71" s="21">
        <v>704.30470000000003</v>
      </c>
      <c r="G71" s="22">
        <v>4.1000000000000003E-3</v>
      </c>
      <c r="H71" s="31"/>
      <c r="I71" s="24"/>
      <c r="J71" s="5"/>
    </row>
    <row r="72" spans="1:10" ht="12.95" customHeight="1">
      <c r="A72" s="18" t="s">
        <v>491</v>
      </c>
      <c r="B72" s="19" t="s">
        <v>492</v>
      </c>
      <c r="C72" s="15" t="s">
        <v>493</v>
      </c>
      <c r="D72" s="15" t="s">
        <v>494</v>
      </c>
      <c r="E72" s="20">
        <v>341578</v>
      </c>
      <c r="F72" s="21">
        <v>681.31150000000002</v>
      </c>
      <c r="G72" s="22">
        <v>4.0000000000000001E-3</v>
      </c>
      <c r="H72" s="31"/>
      <c r="I72" s="24"/>
      <c r="J72" s="5"/>
    </row>
    <row r="73" spans="1:10" ht="12.95" customHeight="1">
      <c r="A73" s="18" t="s">
        <v>495</v>
      </c>
      <c r="B73" s="19" t="s">
        <v>496</v>
      </c>
      <c r="C73" s="15" t="s">
        <v>497</v>
      </c>
      <c r="D73" s="15" t="s">
        <v>498</v>
      </c>
      <c r="E73" s="20">
        <v>81569</v>
      </c>
      <c r="F73" s="21">
        <v>671.27210000000002</v>
      </c>
      <c r="G73" s="22">
        <v>3.8999999999999998E-3</v>
      </c>
      <c r="H73" s="31"/>
      <c r="I73" s="24"/>
      <c r="J73" s="5"/>
    </row>
    <row r="74" spans="1:10" ht="12.95" customHeight="1">
      <c r="A74" s="18" t="s">
        <v>499</v>
      </c>
      <c r="B74" s="19" t="s">
        <v>500</v>
      </c>
      <c r="C74" s="15" t="s">
        <v>501</v>
      </c>
      <c r="D74" s="15" t="s">
        <v>251</v>
      </c>
      <c r="E74" s="20">
        <v>475547</v>
      </c>
      <c r="F74" s="21">
        <v>659.25080000000003</v>
      </c>
      <c r="G74" s="22">
        <v>3.8999999999999998E-3</v>
      </c>
      <c r="H74" s="31"/>
      <c r="I74" s="24"/>
      <c r="J74" s="5"/>
    </row>
    <row r="75" spans="1:10" ht="12.95" customHeight="1">
      <c r="A75" s="18" t="s">
        <v>505</v>
      </c>
      <c r="B75" s="19" t="s">
        <v>506</v>
      </c>
      <c r="C75" s="15" t="s">
        <v>507</v>
      </c>
      <c r="D75" s="15" t="s">
        <v>297</v>
      </c>
      <c r="E75" s="20">
        <v>53279</v>
      </c>
      <c r="F75" s="21">
        <v>657.43619999999999</v>
      </c>
      <c r="G75" s="22">
        <v>3.8E-3</v>
      </c>
      <c r="H75" s="31"/>
      <c r="I75" s="24"/>
      <c r="J75" s="5"/>
    </row>
    <row r="76" spans="1:10" ht="12.95" customHeight="1">
      <c r="A76" s="18" t="s">
        <v>514</v>
      </c>
      <c r="B76" s="19" t="s">
        <v>515</v>
      </c>
      <c r="C76" s="15" t="s">
        <v>516</v>
      </c>
      <c r="D76" s="15" t="s">
        <v>305</v>
      </c>
      <c r="E76" s="20">
        <v>111842</v>
      </c>
      <c r="F76" s="21">
        <v>620.49940000000004</v>
      </c>
      <c r="G76" s="22">
        <v>3.5999999999999999E-3</v>
      </c>
      <c r="H76" s="31"/>
      <c r="I76" s="24"/>
      <c r="J76" s="5"/>
    </row>
    <row r="77" spans="1:10" ht="12.95" customHeight="1">
      <c r="A77" s="18" t="s">
        <v>511</v>
      </c>
      <c r="B77" s="19" t="s">
        <v>512</v>
      </c>
      <c r="C77" s="15" t="s">
        <v>513</v>
      </c>
      <c r="D77" s="15" t="s">
        <v>305</v>
      </c>
      <c r="E77" s="20">
        <v>45619</v>
      </c>
      <c r="F77" s="21">
        <v>603.94989999999996</v>
      </c>
      <c r="G77" s="22">
        <v>3.5000000000000001E-3</v>
      </c>
      <c r="H77" s="31"/>
      <c r="I77" s="24"/>
      <c r="J77" s="5"/>
    </row>
    <row r="78" spans="1:10" ht="12.95" customHeight="1">
      <c r="A78" s="18" t="s">
        <v>528</v>
      </c>
      <c r="B78" s="19" t="s">
        <v>529</v>
      </c>
      <c r="C78" s="15" t="s">
        <v>530</v>
      </c>
      <c r="D78" s="15" t="s">
        <v>531</v>
      </c>
      <c r="E78" s="20">
        <v>19664</v>
      </c>
      <c r="F78" s="21">
        <v>602.93759999999997</v>
      </c>
      <c r="G78" s="22">
        <v>3.5000000000000001E-3</v>
      </c>
      <c r="H78" s="31"/>
      <c r="I78" s="24"/>
      <c r="J78" s="5"/>
    </row>
    <row r="79" spans="1:10" ht="12.95" customHeight="1">
      <c r="A79" s="18" t="s">
        <v>521</v>
      </c>
      <c r="B79" s="19" t="s">
        <v>522</v>
      </c>
      <c r="C79" s="15" t="s">
        <v>523</v>
      </c>
      <c r="D79" s="15" t="s">
        <v>524</v>
      </c>
      <c r="E79" s="20">
        <v>47800</v>
      </c>
      <c r="F79" s="21">
        <v>594.94269999999995</v>
      </c>
      <c r="G79" s="22">
        <v>3.5000000000000001E-3</v>
      </c>
      <c r="H79" s="31"/>
      <c r="I79" s="24"/>
      <c r="J79" s="5"/>
    </row>
    <row r="80" spans="1:10" ht="12.95" customHeight="1">
      <c r="A80" s="18" t="s">
        <v>542</v>
      </c>
      <c r="B80" s="19" t="s">
        <v>543</v>
      </c>
      <c r="C80" s="15" t="s">
        <v>544</v>
      </c>
      <c r="D80" s="15" t="s">
        <v>297</v>
      </c>
      <c r="E80" s="20">
        <v>5553</v>
      </c>
      <c r="F80" s="21">
        <v>581.30190000000005</v>
      </c>
      <c r="G80" s="22">
        <v>3.3999999999999998E-3</v>
      </c>
      <c r="H80" s="31"/>
      <c r="I80" s="24"/>
      <c r="J80" s="5"/>
    </row>
    <row r="81" spans="1:10" ht="12.95" customHeight="1">
      <c r="A81" s="18" t="s">
        <v>538</v>
      </c>
      <c r="B81" s="19" t="s">
        <v>539</v>
      </c>
      <c r="C81" s="15" t="s">
        <v>540</v>
      </c>
      <c r="D81" s="15" t="s">
        <v>541</v>
      </c>
      <c r="E81" s="20">
        <v>357691</v>
      </c>
      <c r="F81" s="21">
        <v>581.10479999999995</v>
      </c>
      <c r="G81" s="22">
        <v>3.3999999999999998E-3</v>
      </c>
      <c r="H81" s="31"/>
      <c r="I81" s="24"/>
      <c r="J81" s="5"/>
    </row>
    <row r="82" spans="1:10" ht="12.95" customHeight="1">
      <c r="A82" s="18" t="s">
        <v>535</v>
      </c>
      <c r="B82" s="19" t="s">
        <v>536</v>
      </c>
      <c r="C82" s="15" t="s">
        <v>537</v>
      </c>
      <c r="D82" s="15" t="s">
        <v>244</v>
      </c>
      <c r="E82" s="20">
        <v>235343</v>
      </c>
      <c r="F82" s="21">
        <v>579.88520000000005</v>
      </c>
      <c r="G82" s="22">
        <v>3.3999999999999998E-3</v>
      </c>
      <c r="H82" s="31"/>
      <c r="I82" s="24"/>
      <c r="J82" s="5"/>
    </row>
    <row r="83" spans="1:10" ht="12.95" customHeight="1">
      <c r="A83" s="18" t="s">
        <v>532</v>
      </c>
      <c r="B83" s="19" t="s">
        <v>533</v>
      </c>
      <c r="C83" s="15" t="s">
        <v>534</v>
      </c>
      <c r="D83" s="15" t="s">
        <v>401</v>
      </c>
      <c r="E83" s="20">
        <v>37509</v>
      </c>
      <c r="F83" s="21">
        <v>573.55010000000004</v>
      </c>
      <c r="G83" s="22">
        <v>3.3999999999999998E-3</v>
      </c>
      <c r="H83" s="31"/>
      <c r="I83" s="24"/>
      <c r="J83" s="5"/>
    </row>
    <row r="84" spans="1:10" ht="12.95" customHeight="1">
      <c r="A84" s="18" t="s">
        <v>545</v>
      </c>
      <c r="B84" s="19" t="s">
        <v>546</v>
      </c>
      <c r="C84" s="15" t="s">
        <v>547</v>
      </c>
      <c r="D84" s="15" t="s">
        <v>419</v>
      </c>
      <c r="E84" s="20">
        <v>30125</v>
      </c>
      <c r="F84" s="21">
        <v>560.88229999999999</v>
      </c>
      <c r="G84" s="22">
        <v>3.3E-3</v>
      </c>
      <c r="H84" s="31"/>
      <c r="I84" s="24"/>
      <c r="J84" s="5"/>
    </row>
    <row r="85" spans="1:10" ht="12.95" customHeight="1">
      <c r="A85" s="18" t="s">
        <v>554</v>
      </c>
      <c r="B85" s="19" t="s">
        <v>555</v>
      </c>
      <c r="C85" s="15" t="s">
        <v>556</v>
      </c>
      <c r="D85" s="15" t="s">
        <v>321</v>
      </c>
      <c r="E85" s="20">
        <v>32240</v>
      </c>
      <c r="F85" s="21">
        <v>553.88319999999999</v>
      </c>
      <c r="G85" s="22">
        <v>3.2000000000000002E-3</v>
      </c>
      <c r="H85" s="31"/>
      <c r="I85" s="24"/>
      <c r="J85" s="5"/>
    </row>
    <row r="86" spans="1:10" ht="12.95" customHeight="1">
      <c r="A86" s="18" t="s">
        <v>560</v>
      </c>
      <c r="B86" s="19" t="s">
        <v>561</v>
      </c>
      <c r="C86" s="15" t="s">
        <v>562</v>
      </c>
      <c r="D86" s="15" t="s">
        <v>405</v>
      </c>
      <c r="E86" s="20">
        <v>6744</v>
      </c>
      <c r="F86" s="21">
        <v>500.48910000000001</v>
      </c>
      <c r="G86" s="22">
        <v>2.8999999999999998E-3</v>
      </c>
      <c r="H86" s="31"/>
      <c r="I86" s="24"/>
      <c r="J86" s="5"/>
    </row>
    <row r="87" spans="1:10" ht="12.95" customHeight="1">
      <c r="A87" s="18" t="s">
        <v>581</v>
      </c>
      <c r="B87" s="19" t="s">
        <v>582</v>
      </c>
      <c r="C87" s="15" t="s">
        <v>583</v>
      </c>
      <c r="D87" s="15" t="s">
        <v>305</v>
      </c>
      <c r="E87" s="20">
        <v>68740</v>
      </c>
      <c r="F87" s="21">
        <v>450.00639999999999</v>
      </c>
      <c r="G87" s="22">
        <v>2.5999999999999999E-3</v>
      </c>
      <c r="H87" s="31"/>
      <c r="I87" s="24"/>
      <c r="J87" s="5"/>
    </row>
    <row r="88" spans="1:10" ht="12.95" customHeight="1">
      <c r="A88" s="18" t="s">
        <v>590</v>
      </c>
      <c r="B88" s="19" t="s">
        <v>591</v>
      </c>
      <c r="C88" s="15" t="s">
        <v>592</v>
      </c>
      <c r="D88" s="15" t="s">
        <v>329</v>
      </c>
      <c r="E88" s="20">
        <v>48764</v>
      </c>
      <c r="F88" s="21">
        <v>442.0213</v>
      </c>
      <c r="G88" s="22">
        <v>2.5999999999999999E-3</v>
      </c>
      <c r="H88" s="31"/>
      <c r="I88" s="24"/>
      <c r="J88" s="5"/>
    </row>
    <row r="89" spans="1:10" ht="12.95" customHeight="1">
      <c r="A89" s="18" t="s">
        <v>578</v>
      </c>
      <c r="B89" s="19" t="s">
        <v>579</v>
      </c>
      <c r="C89" s="15" t="s">
        <v>580</v>
      </c>
      <c r="D89" s="15" t="s">
        <v>325</v>
      </c>
      <c r="E89" s="20">
        <v>1690</v>
      </c>
      <c r="F89" s="21">
        <v>440.69200000000001</v>
      </c>
      <c r="G89" s="22">
        <v>2.5999999999999999E-3</v>
      </c>
      <c r="H89" s="31"/>
      <c r="I89" s="24"/>
      <c r="J89" s="5"/>
    </row>
    <row r="90" spans="1:10" ht="12.95" customHeight="1">
      <c r="A90" s="18" t="s">
        <v>587</v>
      </c>
      <c r="B90" s="19" t="s">
        <v>588</v>
      </c>
      <c r="C90" s="15" t="s">
        <v>589</v>
      </c>
      <c r="D90" s="15" t="s">
        <v>498</v>
      </c>
      <c r="E90" s="20">
        <v>34984</v>
      </c>
      <c r="F90" s="21">
        <v>438.41950000000003</v>
      </c>
      <c r="G90" s="22">
        <v>2.5999999999999999E-3</v>
      </c>
      <c r="H90" s="31"/>
      <c r="I90" s="24"/>
      <c r="J90" s="5"/>
    </row>
    <row r="91" spans="1:10" ht="12.95" customHeight="1">
      <c r="A91" s="18" t="s">
        <v>596</v>
      </c>
      <c r="B91" s="19" t="s">
        <v>597</v>
      </c>
      <c r="C91" s="15" t="s">
        <v>598</v>
      </c>
      <c r="D91" s="15" t="s">
        <v>244</v>
      </c>
      <c r="E91" s="20">
        <v>423094</v>
      </c>
      <c r="F91" s="21">
        <v>431.59820000000002</v>
      </c>
      <c r="G91" s="22">
        <v>2.5000000000000001E-3</v>
      </c>
      <c r="H91" s="31"/>
      <c r="I91" s="24"/>
      <c r="J91" s="5"/>
    </row>
    <row r="92" spans="1:10" ht="12.95" customHeight="1">
      <c r="A92" s="18" t="s">
        <v>625</v>
      </c>
      <c r="B92" s="19" t="s">
        <v>626</v>
      </c>
      <c r="C92" s="15" t="s">
        <v>627</v>
      </c>
      <c r="D92" s="15" t="s">
        <v>405</v>
      </c>
      <c r="E92" s="20">
        <v>162310</v>
      </c>
      <c r="F92" s="21">
        <v>407.54419999999999</v>
      </c>
      <c r="G92" s="22">
        <v>2.3999999999999998E-3</v>
      </c>
      <c r="H92" s="31"/>
      <c r="I92" s="24"/>
      <c r="J92" s="5"/>
    </row>
    <row r="93" spans="1:10" ht="12.95" customHeight="1">
      <c r="A93" s="18" t="s">
        <v>634</v>
      </c>
      <c r="B93" s="19" t="s">
        <v>635</v>
      </c>
      <c r="C93" s="15" t="s">
        <v>636</v>
      </c>
      <c r="D93" s="15" t="s">
        <v>325</v>
      </c>
      <c r="E93" s="20">
        <v>75791</v>
      </c>
      <c r="F93" s="21">
        <v>402.82920000000001</v>
      </c>
      <c r="G93" s="22">
        <v>2.3999999999999998E-3</v>
      </c>
      <c r="H93" s="31"/>
      <c r="I93" s="24"/>
      <c r="J93" s="5"/>
    </row>
    <row r="94" spans="1:10" ht="12.95" customHeight="1">
      <c r="A94" s="18" t="s">
        <v>649</v>
      </c>
      <c r="B94" s="19" t="s">
        <v>650</v>
      </c>
      <c r="C94" s="15" t="s">
        <v>651</v>
      </c>
      <c r="D94" s="15" t="s">
        <v>524</v>
      </c>
      <c r="E94" s="20">
        <v>75237</v>
      </c>
      <c r="F94" s="21">
        <v>396.61180000000002</v>
      </c>
      <c r="G94" s="22">
        <v>2.3E-3</v>
      </c>
      <c r="H94" s="31"/>
      <c r="I94" s="24"/>
      <c r="J94" s="5"/>
    </row>
    <row r="95" spans="1:10" ht="12.95" customHeight="1">
      <c r="A95" s="18" t="s">
        <v>643</v>
      </c>
      <c r="B95" s="19" t="s">
        <v>644</v>
      </c>
      <c r="C95" s="15" t="s">
        <v>645</v>
      </c>
      <c r="D95" s="15" t="s">
        <v>244</v>
      </c>
      <c r="E95" s="20">
        <v>374033</v>
      </c>
      <c r="F95" s="21">
        <v>392.36059999999998</v>
      </c>
      <c r="G95" s="22">
        <v>2.3E-3</v>
      </c>
      <c r="H95" s="31"/>
      <c r="I95" s="24"/>
      <c r="J95" s="5"/>
    </row>
    <row r="96" spans="1:10" ht="12.95" customHeight="1">
      <c r="A96" s="18" t="s">
        <v>640</v>
      </c>
      <c r="B96" s="19" t="s">
        <v>641</v>
      </c>
      <c r="C96" s="15" t="s">
        <v>642</v>
      </c>
      <c r="D96" s="15" t="s">
        <v>305</v>
      </c>
      <c r="E96" s="20">
        <v>46572</v>
      </c>
      <c r="F96" s="21">
        <v>391.43770000000001</v>
      </c>
      <c r="G96" s="22">
        <v>2.3E-3</v>
      </c>
      <c r="H96" s="31"/>
      <c r="I96" s="24"/>
      <c r="J96" s="5"/>
    </row>
    <row r="97" spans="1:10" ht="12.95" customHeight="1">
      <c r="A97" s="18" t="s">
        <v>667</v>
      </c>
      <c r="B97" s="19" t="s">
        <v>668</v>
      </c>
      <c r="C97" s="15" t="s">
        <v>669</v>
      </c>
      <c r="D97" s="15" t="s">
        <v>541</v>
      </c>
      <c r="E97" s="20">
        <v>1111</v>
      </c>
      <c r="F97" s="21">
        <v>388.47449999999998</v>
      </c>
      <c r="G97" s="22">
        <v>2.3E-3</v>
      </c>
      <c r="H97" s="31"/>
      <c r="I97" s="24"/>
      <c r="J97" s="5"/>
    </row>
    <row r="98" spans="1:10" ht="12.95" customHeight="1">
      <c r="A98" s="18" t="s">
        <v>658</v>
      </c>
      <c r="B98" s="19" t="s">
        <v>659</v>
      </c>
      <c r="C98" s="15" t="s">
        <v>660</v>
      </c>
      <c r="D98" s="15" t="s">
        <v>293</v>
      </c>
      <c r="E98" s="20">
        <v>11596</v>
      </c>
      <c r="F98" s="21">
        <v>385.4742</v>
      </c>
      <c r="G98" s="22">
        <v>2.3E-3</v>
      </c>
      <c r="H98" s="31"/>
      <c r="I98" s="24"/>
      <c r="J98" s="5"/>
    </row>
    <row r="99" spans="1:10" ht="12.95" customHeight="1">
      <c r="A99" s="18" t="s">
        <v>688</v>
      </c>
      <c r="B99" s="19" t="s">
        <v>689</v>
      </c>
      <c r="C99" s="15" t="s">
        <v>690</v>
      </c>
      <c r="D99" s="15" t="s">
        <v>419</v>
      </c>
      <c r="E99" s="20">
        <v>50199</v>
      </c>
      <c r="F99" s="21">
        <v>351.21730000000002</v>
      </c>
      <c r="G99" s="22">
        <v>2.0999999999999999E-3</v>
      </c>
      <c r="H99" s="31"/>
      <c r="I99" s="24"/>
      <c r="J99" s="5"/>
    </row>
    <row r="100" spans="1:10" ht="12.95" customHeight="1">
      <c r="A100" s="18" t="s">
        <v>685</v>
      </c>
      <c r="B100" s="19" t="s">
        <v>686</v>
      </c>
      <c r="C100" s="15" t="s">
        <v>687</v>
      </c>
      <c r="D100" s="15" t="s">
        <v>297</v>
      </c>
      <c r="E100" s="20">
        <v>230161</v>
      </c>
      <c r="F100" s="21">
        <v>343.72239999999999</v>
      </c>
      <c r="G100" s="22">
        <v>2E-3</v>
      </c>
      <c r="H100" s="31"/>
      <c r="I100" s="24"/>
      <c r="J100" s="5"/>
    </row>
    <row r="101" spans="1:10" ht="12.95" customHeight="1">
      <c r="A101" s="18" t="s">
        <v>717</v>
      </c>
      <c r="B101" s="19" t="s">
        <v>718</v>
      </c>
      <c r="C101" s="15" t="s">
        <v>719</v>
      </c>
      <c r="D101" s="15" t="s">
        <v>305</v>
      </c>
      <c r="E101" s="20">
        <v>393206</v>
      </c>
      <c r="F101" s="21">
        <v>320.22699999999998</v>
      </c>
      <c r="G101" s="22">
        <v>1.9E-3</v>
      </c>
      <c r="H101" s="31"/>
      <c r="I101" s="24"/>
      <c r="J101" s="5"/>
    </row>
    <row r="102" spans="1:10" ht="12.95" customHeight="1">
      <c r="A102" s="18" t="s">
        <v>723</v>
      </c>
      <c r="B102" s="19" t="s">
        <v>724</v>
      </c>
      <c r="C102" s="15" t="s">
        <v>725</v>
      </c>
      <c r="D102" s="15" t="s">
        <v>423</v>
      </c>
      <c r="E102" s="20">
        <v>38325</v>
      </c>
      <c r="F102" s="21">
        <v>312.71280000000002</v>
      </c>
      <c r="G102" s="22">
        <v>1.8E-3</v>
      </c>
      <c r="H102" s="31"/>
      <c r="I102" s="24"/>
      <c r="J102" s="5"/>
    </row>
    <row r="103" spans="1:10" ht="12.95" customHeight="1">
      <c r="A103" s="18" t="s">
        <v>735</v>
      </c>
      <c r="B103" s="19" t="s">
        <v>736</v>
      </c>
      <c r="C103" s="15" t="s">
        <v>737</v>
      </c>
      <c r="D103" s="15" t="s">
        <v>293</v>
      </c>
      <c r="E103" s="20">
        <v>31775</v>
      </c>
      <c r="F103" s="21">
        <v>306.93060000000003</v>
      </c>
      <c r="G103" s="22">
        <v>1.8E-3</v>
      </c>
      <c r="H103" s="31"/>
      <c r="I103" s="24"/>
      <c r="J103" s="5"/>
    </row>
    <row r="104" spans="1:10" ht="12.95" customHeight="1">
      <c r="A104" s="18" t="s">
        <v>756</v>
      </c>
      <c r="B104" s="19" t="s">
        <v>757</v>
      </c>
      <c r="C104" s="15" t="s">
        <v>758</v>
      </c>
      <c r="D104" s="15" t="s">
        <v>244</v>
      </c>
      <c r="E104" s="20">
        <v>240506</v>
      </c>
      <c r="F104" s="21">
        <v>292.5034</v>
      </c>
      <c r="G104" s="22">
        <v>1.6999999999999999E-3</v>
      </c>
      <c r="H104" s="31"/>
      <c r="I104" s="24"/>
      <c r="J104" s="5"/>
    </row>
    <row r="105" spans="1:10" ht="12.95" customHeight="1">
      <c r="A105" s="18" t="s">
        <v>771</v>
      </c>
      <c r="B105" s="19" t="s">
        <v>772</v>
      </c>
      <c r="C105" s="15" t="s">
        <v>773</v>
      </c>
      <c r="D105" s="15" t="s">
        <v>494</v>
      </c>
      <c r="E105" s="20">
        <v>35145</v>
      </c>
      <c r="F105" s="21">
        <v>285.50040000000001</v>
      </c>
      <c r="G105" s="22">
        <v>1.6999999999999999E-3</v>
      </c>
      <c r="H105" s="31"/>
      <c r="I105" s="24"/>
      <c r="J105" s="5"/>
    </row>
    <row r="106" spans="1:10" ht="12.95" customHeight="1">
      <c r="A106" s="18" t="s">
        <v>786</v>
      </c>
      <c r="B106" s="19" t="s">
        <v>787</v>
      </c>
      <c r="C106" s="15" t="s">
        <v>788</v>
      </c>
      <c r="D106" s="15" t="s">
        <v>419</v>
      </c>
      <c r="E106" s="20">
        <v>27898</v>
      </c>
      <c r="F106" s="21">
        <v>274.9348</v>
      </c>
      <c r="G106" s="22">
        <v>1.6000000000000001E-3</v>
      </c>
      <c r="H106" s="31"/>
      <c r="I106" s="24"/>
      <c r="J106" s="5"/>
    </row>
    <row r="107" spans="1:10" ht="12.95" customHeight="1">
      <c r="A107" s="5"/>
      <c r="B107" s="14" t="s">
        <v>179</v>
      </c>
      <c r="C107" s="15"/>
      <c r="D107" s="15"/>
      <c r="E107" s="15"/>
      <c r="F107" s="25">
        <v>170132.78839999999</v>
      </c>
      <c r="G107" s="26">
        <v>0.995</v>
      </c>
      <c r="H107" s="27"/>
      <c r="I107" s="28"/>
      <c r="J107" s="5"/>
    </row>
    <row r="108" spans="1:10" ht="12.95" customHeight="1">
      <c r="A108" s="5"/>
      <c r="B108" s="29" t="s">
        <v>1795</v>
      </c>
      <c r="C108" s="2"/>
      <c r="D108" s="2"/>
      <c r="E108" s="2"/>
      <c r="F108" s="27" t="s">
        <v>181</v>
      </c>
      <c r="G108" s="27" t="s">
        <v>181</v>
      </c>
      <c r="H108" s="27"/>
      <c r="I108" s="28"/>
      <c r="J108" s="5"/>
    </row>
    <row r="109" spans="1:10" ht="12.95" customHeight="1">
      <c r="A109" s="5"/>
      <c r="B109" s="29" t="s">
        <v>179</v>
      </c>
      <c r="C109" s="2"/>
      <c r="D109" s="2"/>
      <c r="E109" s="2"/>
      <c r="F109" s="27" t="s">
        <v>181</v>
      </c>
      <c r="G109" s="27" t="s">
        <v>181</v>
      </c>
      <c r="H109" s="27"/>
      <c r="I109" s="28"/>
      <c r="J109" s="5"/>
    </row>
    <row r="110" spans="1:10" ht="12.95" customHeight="1">
      <c r="A110" s="5"/>
      <c r="B110" s="29" t="s">
        <v>182</v>
      </c>
      <c r="C110" s="30"/>
      <c r="D110" s="2"/>
      <c r="E110" s="30"/>
      <c r="F110" s="25">
        <v>170132.78839999999</v>
      </c>
      <c r="G110" s="26">
        <v>0.995</v>
      </c>
      <c r="H110" s="27"/>
      <c r="I110" s="28"/>
      <c r="J110" s="5"/>
    </row>
    <row r="111" spans="1:10" ht="12.95" customHeight="1">
      <c r="A111" s="5"/>
      <c r="B111" s="14" t="s">
        <v>183</v>
      </c>
      <c r="C111" s="15"/>
      <c r="D111" s="15"/>
      <c r="E111" s="15"/>
      <c r="F111" s="15"/>
      <c r="G111" s="15"/>
      <c r="H111" s="16"/>
      <c r="I111" s="17"/>
      <c r="J111" s="5"/>
    </row>
    <row r="112" spans="1:10" ht="12.95" customHeight="1">
      <c r="A112" s="18" t="s">
        <v>184</v>
      </c>
      <c r="B112" s="19" t="s">
        <v>185</v>
      </c>
      <c r="C112" s="15"/>
      <c r="D112" s="15"/>
      <c r="E112" s="20"/>
      <c r="F112" s="21">
        <v>817.53110000000004</v>
      </c>
      <c r="G112" s="22">
        <v>4.7999999999999996E-3</v>
      </c>
      <c r="H112" s="23">
        <v>6.6456756198531461E-2</v>
      </c>
      <c r="I112" s="24"/>
      <c r="J112" s="5"/>
    </row>
    <row r="113" spans="1:10" ht="12.95" customHeight="1">
      <c r="A113" s="5"/>
      <c r="B113" s="14" t="s">
        <v>179</v>
      </c>
      <c r="C113" s="15"/>
      <c r="D113" s="15"/>
      <c r="E113" s="15"/>
      <c r="F113" s="25">
        <v>817.53110000000004</v>
      </c>
      <c r="G113" s="26">
        <v>4.7999999999999996E-3</v>
      </c>
      <c r="H113" s="27"/>
      <c r="I113" s="28"/>
      <c r="J113" s="5"/>
    </row>
    <row r="114" spans="1:10" ht="12.95" customHeight="1">
      <c r="A114" s="5"/>
      <c r="B114" s="29" t="s">
        <v>182</v>
      </c>
      <c r="C114" s="30"/>
      <c r="D114" s="2"/>
      <c r="E114" s="30"/>
      <c r="F114" s="25">
        <v>817.53110000000004</v>
      </c>
      <c r="G114" s="26">
        <v>4.7999999999999996E-3</v>
      </c>
      <c r="H114" s="27"/>
      <c r="I114" s="28"/>
      <c r="J114" s="5"/>
    </row>
    <row r="115" spans="1:10" ht="12.95" customHeight="1">
      <c r="A115" s="5"/>
      <c r="B115" s="29" t="s">
        <v>187</v>
      </c>
      <c r="C115" s="15"/>
      <c r="D115" s="2"/>
      <c r="E115" s="15"/>
      <c r="F115" s="32">
        <v>38.610500000000002</v>
      </c>
      <c r="G115" s="26">
        <v>2.0000000000000001E-4</v>
      </c>
      <c r="H115" s="27"/>
      <c r="I115" s="28"/>
      <c r="J115" s="5"/>
    </row>
    <row r="116" spans="1:10" ht="12.95" customHeight="1">
      <c r="A116" s="5"/>
      <c r="B116" s="33" t="s">
        <v>188</v>
      </c>
      <c r="C116" s="34"/>
      <c r="D116" s="34"/>
      <c r="E116" s="34"/>
      <c r="F116" s="35">
        <v>170988.93</v>
      </c>
      <c r="G116" s="36">
        <v>1</v>
      </c>
      <c r="H116" s="37"/>
      <c r="I116" s="38"/>
      <c r="J116" s="5"/>
    </row>
    <row r="117" spans="1:10" ht="12.95" customHeight="1">
      <c r="A117" s="5"/>
      <c r="B117" s="7"/>
      <c r="C117" s="5"/>
      <c r="D117" s="5"/>
      <c r="E117" s="5"/>
      <c r="F117" s="5"/>
      <c r="G117" s="5"/>
      <c r="H117" s="5"/>
      <c r="I117" s="5"/>
      <c r="J117" s="5"/>
    </row>
    <row r="118" spans="1:10" ht="12.95" customHeight="1">
      <c r="A118" s="5"/>
      <c r="B118" s="44"/>
      <c r="C118" s="5"/>
      <c r="D118" s="5"/>
      <c r="E118" s="5"/>
      <c r="F118" s="5"/>
      <c r="G118" s="5"/>
      <c r="H118" s="5"/>
      <c r="I118" s="5"/>
      <c r="J118" s="5"/>
    </row>
    <row r="119" spans="1:10" ht="12.95" customHeight="1">
      <c r="A119" s="5"/>
      <c r="B119" s="4" t="s">
        <v>190</v>
      </c>
      <c r="C119" s="5"/>
      <c r="D119" s="5"/>
      <c r="E119" s="5"/>
      <c r="F119" s="5"/>
      <c r="G119" s="5"/>
      <c r="H119" s="5"/>
      <c r="I119" s="5"/>
      <c r="J119" s="5"/>
    </row>
    <row r="120" spans="1:10" ht="12.95" customHeight="1">
      <c r="A120" s="5"/>
      <c r="B120" s="4" t="s">
        <v>191</v>
      </c>
      <c r="C120" s="5"/>
      <c r="D120" s="5"/>
      <c r="E120" s="5"/>
      <c r="F120" s="5"/>
      <c r="G120" s="5"/>
      <c r="H120" s="5"/>
      <c r="I120" s="5"/>
      <c r="J120" s="5"/>
    </row>
    <row r="121" spans="1:10" ht="26.1" customHeight="1">
      <c r="A121" s="5"/>
      <c r="B121" s="83" t="s">
        <v>192</v>
      </c>
      <c r="C121" s="83"/>
      <c r="D121" s="83"/>
      <c r="E121" s="83"/>
      <c r="F121" s="83"/>
      <c r="G121" s="83"/>
      <c r="H121" s="83"/>
      <c r="I121" s="83"/>
      <c r="J121" s="5"/>
    </row>
    <row r="122" spans="1:10" ht="12.95" customHeight="1">
      <c r="A122" s="5"/>
      <c r="B122" s="83" t="s">
        <v>193</v>
      </c>
      <c r="C122" s="83"/>
      <c r="D122" s="83"/>
      <c r="E122" s="83"/>
      <c r="F122" s="83"/>
      <c r="G122" s="83"/>
      <c r="H122" s="83"/>
      <c r="I122" s="83"/>
      <c r="J122" s="5"/>
    </row>
    <row r="123" spans="1:10" ht="12.95" customHeight="1">
      <c r="A123" s="5"/>
      <c r="B123" s="83"/>
      <c r="C123" s="83"/>
      <c r="D123" s="83"/>
      <c r="E123" s="83"/>
      <c r="F123" s="83"/>
      <c r="G123" s="83"/>
      <c r="H123" s="83"/>
      <c r="I123" s="83"/>
      <c r="J123" s="5"/>
    </row>
    <row r="124" spans="1:10" ht="12.95" customHeight="1">
      <c r="A124" s="5"/>
      <c r="B124" s="83"/>
      <c r="C124" s="83"/>
      <c r="D124" s="83"/>
      <c r="E124" s="83"/>
      <c r="F124" s="83"/>
      <c r="G124" s="83"/>
      <c r="H124" s="83"/>
      <c r="I124" s="83"/>
      <c r="J124" s="5"/>
    </row>
    <row r="125" spans="1:10" ht="12.95" customHeight="1">
      <c r="A125" s="5"/>
      <c r="B125" s="83"/>
      <c r="C125" s="83"/>
      <c r="D125" s="83"/>
      <c r="E125" s="83"/>
      <c r="F125" s="83"/>
      <c r="G125" s="83"/>
      <c r="H125" s="83"/>
      <c r="I125" s="83"/>
      <c r="J125" s="5"/>
    </row>
    <row r="126" spans="1:10" ht="12.95" customHeight="1">
      <c r="A126" s="5"/>
      <c r="B126" s="83"/>
      <c r="C126" s="83"/>
      <c r="D126" s="83"/>
      <c r="E126" s="83"/>
      <c r="F126" s="83"/>
      <c r="G126" s="83"/>
      <c r="H126" s="83"/>
      <c r="I126" s="83"/>
      <c r="J126" s="5"/>
    </row>
    <row r="127" spans="1:10" ht="12.95" customHeight="1">
      <c r="A127" s="5"/>
      <c r="B127" s="5"/>
      <c r="C127" s="84" t="s">
        <v>4394</v>
      </c>
      <c r="D127" s="84"/>
      <c r="E127" s="84"/>
      <c r="F127" s="84"/>
      <c r="G127" s="5"/>
      <c r="H127" s="5"/>
      <c r="I127" s="5"/>
      <c r="J127" s="5"/>
    </row>
    <row r="128" spans="1:10" ht="12.95" customHeight="1">
      <c r="A128" s="5"/>
      <c r="B128" s="39" t="s">
        <v>197</v>
      </c>
      <c r="C128" s="84" t="s">
        <v>198</v>
      </c>
      <c r="D128" s="84"/>
      <c r="E128" s="84"/>
      <c r="F128" s="84"/>
      <c r="G128" s="5"/>
      <c r="H128" s="5"/>
      <c r="I128" s="5"/>
      <c r="J128" s="5"/>
    </row>
    <row r="129" spans="1:10" ht="120.95" customHeight="1">
      <c r="A129" s="5"/>
      <c r="B129" s="40"/>
      <c r="C129" s="85"/>
      <c r="D129" s="85"/>
      <c r="E129" s="5"/>
      <c r="F129" s="5"/>
      <c r="G129" s="5"/>
      <c r="H129" s="5"/>
      <c r="I129" s="5"/>
      <c r="J129" s="5"/>
    </row>
  </sheetData>
  <mergeCells count="9">
    <mergeCell ref="B126:I126"/>
    <mergeCell ref="C127:F127"/>
    <mergeCell ref="C128:F128"/>
    <mergeCell ref="C129:D129"/>
    <mergeCell ref="B121:I121"/>
    <mergeCell ref="B122:I122"/>
    <mergeCell ref="B123:I123"/>
    <mergeCell ref="B124:I124"/>
    <mergeCell ref="B125:I125"/>
  </mergeCells>
  <hyperlinks>
    <hyperlink ref="A1" location="AxisNifty100IndexFund" display="AXISNIF" xr:uid="{00000000-0004-0000-3600-000000000000}"/>
    <hyperlink ref="B1" location="AxisNifty100IndexFund" display="Axis Nifty 100 Index Fund" xr:uid="{00000000-0004-0000-3600-000001000000}"/>
  </hyperlinks>
  <pageMargins left="0" right="0" top="0" bottom="0" header="0" footer="0"/>
  <pageSetup orientation="landscape"/>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5">
    <outlinePr summaryBelow="0"/>
  </sheetPr>
  <dimension ref="A1:J38"/>
  <sheetViews>
    <sheetView topLeftCell="A24"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109</v>
      </c>
      <c r="B1" s="4" t="s">
        <v>110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252</v>
      </c>
      <c r="B7" s="19" t="s">
        <v>253</v>
      </c>
      <c r="C7" s="15" t="s">
        <v>254</v>
      </c>
      <c r="D7" s="15" t="s">
        <v>255</v>
      </c>
      <c r="E7" s="20">
        <v>196676</v>
      </c>
      <c r="F7" s="21">
        <v>3653.9450999999999</v>
      </c>
      <c r="G7" s="22">
        <v>0.26100000000000001</v>
      </c>
      <c r="H7" s="31"/>
      <c r="I7" s="24"/>
      <c r="J7" s="5"/>
    </row>
    <row r="8" spans="1:10" ht="12.95" customHeight="1">
      <c r="A8" s="18" t="s">
        <v>264</v>
      </c>
      <c r="B8" s="19" t="s">
        <v>265</v>
      </c>
      <c r="C8" s="15" t="s">
        <v>266</v>
      </c>
      <c r="D8" s="15" t="s">
        <v>255</v>
      </c>
      <c r="E8" s="20">
        <v>76552</v>
      </c>
      <c r="F8" s="21">
        <v>3269.4211</v>
      </c>
      <c r="G8" s="22">
        <v>0.23350000000000001</v>
      </c>
      <c r="H8" s="31"/>
      <c r="I8" s="24"/>
      <c r="J8" s="5"/>
    </row>
    <row r="9" spans="1:10" ht="12.95" customHeight="1">
      <c r="A9" s="18" t="s">
        <v>287</v>
      </c>
      <c r="B9" s="19" t="s">
        <v>288</v>
      </c>
      <c r="C9" s="15" t="s">
        <v>289</v>
      </c>
      <c r="D9" s="15" t="s">
        <v>255</v>
      </c>
      <c r="E9" s="20">
        <v>79105</v>
      </c>
      <c r="F9" s="21">
        <v>1461.9</v>
      </c>
      <c r="G9" s="22">
        <v>0.10440000000000001</v>
      </c>
      <c r="H9" s="31"/>
      <c r="I9" s="24"/>
      <c r="J9" s="5"/>
    </row>
    <row r="10" spans="1:10" ht="12.95" customHeight="1">
      <c r="A10" s="18" t="s">
        <v>337</v>
      </c>
      <c r="B10" s="19" t="s">
        <v>338</v>
      </c>
      <c r="C10" s="15" t="s">
        <v>339</v>
      </c>
      <c r="D10" s="15" t="s">
        <v>255</v>
      </c>
      <c r="E10" s="20">
        <v>84934</v>
      </c>
      <c r="F10" s="21">
        <v>1454.3249000000001</v>
      </c>
      <c r="G10" s="22">
        <v>0.10390000000000001</v>
      </c>
      <c r="H10" s="31"/>
      <c r="I10" s="24"/>
      <c r="J10" s="5"/>
    </row>
    <row r="11" spans="1:10" ht="12.95" customHeight="1">
      <c r="A11" s="18" t="s">
        <v>380</v>
      </c>
      <c r="B11" s="19" t="s">
        <v>381</v>
      </c>
      <c r="C11" s="15" t="s">
        <v>382</v>
      </c>
      <c r="D11" s="15" t="s">
        <v>255</v>
      </c>
      <c r="E11" s="20">
        <v>189192</v>
      </c>
      <c r="F11" s="21">
        <v>1093.2460000000001</v>
      </c>
      <c r="G11" s="22">
        <v>7.8100000000000003E-2</v>
      </c>
      <c r="H11" s="31"/>
      <c r="I11" s="24"/>
      <c r="J11" s="5"/>
    </row>
    <row r="12" spans="1:10" ht="12.95" customHeight="1">
      <c r="A12" s="18" t="s">
        <v>448</v>
      </c>
      <c r="B12" s="19" t="s">
        <v>449</v>
      </c>
      <c r="C12" s="15" t="s">
        <v>450</v>
      </c>
      <c r="D12" s="15" t="s">
        <v>255</v>
      </c>
      <c r="E12" s="20">
        <v>14214</v>
      </c>
      <c r="F12" s="21">
        <v>839.42909999999995</v>
      </c>
      <c r="G12" s="22">
        <v>0.06</v>
      </c>
      <c r="H12" s="31"/>
      <c r="I12" s="24"/>
      <c r="J12" s="5"/>
    </row>
    <row r="13" spans="1:10" ht="12.95" customHeight="1">
      <c r="A13" s="18" t="s">
        <v>485</v>
      </c>
      <c r="B13" s="19" t="s">
        <v>486</v>
      </c>
      <c r="C13" s="15" t="s">
        <v>487</v>
      </c>
      <c r="D13" s="15" t="s">
        <v>255</v>
      </c>
      <c r="E13" s="20">
        <v>8884</v>
      </c>
      <c r="F13" s="21">
        <v>771.65089999999998</v>
      </c>
      <c r="G13" s="22">
        <v>5.5100000000000003E-2</v>
      </c>
      <c r="H13" s="31"/>
      <c r="I13" s="24"/>
      <c r="J13" s="5"/>
    </row>
    <row r="14" spans="1:10" ht="12.95" customHeight="1">
      <c r="A14" s="18" t="s">
        <v>475</v>
      </c>
      <c r="B14" s="19" t="s">
        <v>476</v>
      </c>
      <c r="C14" s="15" t="s">
        <v>477</v>
      </c>
      <c r="D14" s="15" t="s">
        <v>255</v>
      </c>
      <c r="E14" s="20">
        <v>12367</v>
      </c>
      <c r="F14" s="21">
        <v>763.34069999999997</v>
      </c>
      <c r="G14" s="22">
        <v>5.45E-2</v>
      </c>
      <c r="H14" s="31"/>
      <c r="I14" s="24"/>
      <c r="J14" s="5"/>
    </row>
    <row r="15" spans="1:10" ht="12.95" customHeight="1">
      <c r="A15" s="18" t="s">
        <v>605</v>
      </c>
      <c r="B15" s="19" t="s">
        <v>606</v>
      </c>
      <c r="C15" s="15" t="s">
        <v>607</v>
      </c>
      <c r="D15" s="15" t="s">
        <v>255</v>
      </c>
      <c r="E15" s="20">
        <v>15095</v>
      </c>
      <c r="F15" s="21">
        <v>449.00830000000002</v>
      </c>
      <c r="G15" s="22">
        <v>3.2099999999999997E-2</v>
      </c>
      <c r="H15" s="31"/>
      <c r="I15" s="24"/>
      <c r="J15" s="5"/>
    </row>
    <row r="16" spans="1:10" ht="12.95" customHeight="1">
      <c r="A16" s="18" t="s">
        <v>927</v>
      </c>
      <c r="B16" s="19" t="s">
        <v>928</v>
      </c>
      <c r="C16" s="15" t="s">
        <v>929</v>
      </c>
      <c r="D16" s="15" t="s">
        <v>901</v>
      </c>
      <c r="E16" s="20">
        <v>3669</v>
      </c>
      <c r="F16" s="21">
        <v>193.91399999999999</v>
      </c>
      <c r="G16" s="22">
        <v>1.38E-2</v>
      </c>
      <c r="H16" s="31"/>
      <c r="I16" s="24"/>
      <c r="J16" s="5"/>
    </row>
    <row r="17" spans="1:10" ht="12.95" customHeight="1">
      <c r="A17" s="5"/>
      <c r="B17" s="14" t="s">
        <v>179</v>
      </c>
      <c r="C17" s="15"/>
      <c r="D17" s="15"/>
      <c r="E17" s="15"/>
      <c r="F17" s="25">
        <v>13950.18</v>
      </c>
      <c r="G17" s="26">
        <v>0.99639999999999995</v>
      </c>
      <c r="H17" s="27"/>
      <c r="I17" s="28"/>
      <c r="J17" s="5"/>
    </row>
    <row r="18" spans="1:10" ht="12.95" customHeight="1">
      <c r="A18" s="5"/>
      <c r="B18" s="29" t="s">
        <v>1795</v>
      </c>
      <c r="C18" s="2"/>
      <c r="D18" s="2"/>
      <c r="E18" s="2"/>
      <c r="F18" s="27" t="s">
        <v>181</v>
      </c>
      <c r="G18" s="27" t="s">
        <v>181</v>
      </c>
      <c r="H18" s="27"/>
      <c r="I18" s="28"/>
      <c r="J18" s="5"/>
    </row>
    <row r="19" spans="1:10" ht="12.95" customHeight="1">
      <c r="A19" s="5"/>
      <c r="B19" s="29" t="s">
        <v>179</v>
      </c>
      <c r="C19" s="2"/>
      <c r="D19" s="2"/>
      <c r="E19" s="2"/>
      <c r="F19" s="27" t="s">
        <v>181</v>
      </c>
      <c r="G19" s="27" t="s">
        <v>181</v>
      </c>
      <c r="H19" s="27"/>
      <c r="I19" s="28"/>
      <c r="J19" s="5"/>
    </row>
    <row r="20" spans="1:10" ht="12.95" customHeight="1">
      <c r="A20" s="5"/>
      <c r="B20" s="29" t="s">
        <v>182</v>
      </c>
      <c r="C20" s="30"/>
      <c r="D20" s="2"/>
      <c r="E20" s="30"/>
      <c r="F20" s="25">
        <v>13950.18</v>
      </c>
      <c r="G20" s="26">
        <v>0.99639999999999995</v>
      </c>
      <c r="H20" s="27"/>
      <c r="I20" s="28"/>
      <c r="J20" s="5"/>
    </row>
    <row r="21" spans="1:10" ht="12.95" customHeight="1">
      <c r="A21" s="5"/>
      <c r="B21" s="14" t="s">
        <v>183</v>
      </c>
      <c r="C21" s="15"/>
      <c r="D21" s="15"/>
      <c r="E21" s="15"/>
      <c r="F21" s="15"/>
      <c r="G21" s="15"/>
      <c r="H21" s="16"/>
      <c r="I21" s="17"/>
      <c r="J21" s="5"/>
    </row>
    <row r="22" spans="1:10" ht="12.95" customHeight="1">
      <c r="A22" s="18" t="s">
        <v>184</v>
      </c>
      <c r="B22" s="19" t="s">
        <v>185</v>
      </c>
      <c r="C22" s="15"/>
      <c r="D22" s="15"/>
      <c r="E22" s="20"/>
      <c r="F22" s="21">
        <v>78.285700000000006</v>
      </c>
      <c r="G22" s="22">
        <v>5.5999999999999999E-3</v>
      </c>
      <c r="H22" s="23">
        <v>6.645654807276398E-2</v>
      </c>
      <c r="I22" s="24"/>
      <c r="J22" s="5"/>
    </row>
    <row r="23" spans="1:10" ht="12.95" customHeight="1">
      <c r="A23" s="5"/>
      <c r="B23" s="14" t="s">
        <v>179</v>
      </c>
      <c r="C23" s="15"/>
      <c r="D23" s="15"/>
      <c r="E23" s="15"/>
      <c r="F23" s="25">
        <v>78.285700000000006</v>
      </c>
      <c r="G23" s="26">
        <v>5.5999999999999999E-3</v>
      </c>
      <c r="H23" s="27"/>
      <c r="I23" s="28"/>
      <c r="J23" s="5"/>
    </row>
    <row r="24" spans="1:10" ht="12.95" customHeight="1">
      <c r="A24" s="5"/>
      <c r="B24" s="29" t="s">
        <v>182</v>
      </c>
      <c r="C24" s="30"/>
      <c r="D24" s="2"/>
      <c r="E24" s="30"/>
      <c r="F24" s="25">
        <v>78.285700000000006</v>
      </c>
      <c r="G24" s="26">
        <v>5.5999999999999999E-3</v>
      </c>
      <c r="H24" s="27"/>
      <c r="I24" s="28"/>
      <c r="J24" s="5"/>
    </row>
    <row r="25" spans="1:10" ht="12.95" customHeight="1">
      <c r="A25" s="5"/>
      <c r="B25" s="29" t="s">
        <v>187</v>
      </c>
      <c r="C25" s="15"/>
      <c r="D25" s="2"/>
      <c r="E25" s="15"/>
      <c r="F25" s="32">
        <v>-27.425699999999999</v>
      </c>
      <c r="G25" s="26">
        <v>-2E-3</v>
      </c>
      <c r="H25" s="27"/>
      <c r="I25" s="28"/>
      <c r="J25" s="5"/>
    </row>
    <row r="26" spans="1:10" ht="12.95" customHeight="1">
      <c r="A26" s="5"/>
      <c r="B26" s="33" t="s">
        <v>188</v>
      </c>
      <c r="C26" s="34"/>
      <c r="D26" s="34"/>
      <c r="E26" s="34"/>
      <c r="F26" s="35">
        <v>14001.04</v>
      </c>
      <c r="G26" s="36">
        <v>1</v>
      </c>
      <c r="H26" s="37"/>
      <c r="I26" s="38"/>
      <c r="J26" s="5"/>
    </row>
    <row r="27" spans="1:10" ht="12.95" customHeight="1">
      <c r="A27" s="5"/>
      <c r="B27" s="7"/>
      <c r="C27" s="5"/>
      <c r="D27" s="5"/>
      <c r="E27" s="5"/>
      <c r="F27" s="5"/>
      <c r="G27" s="5"/>
      <c r="H27" s="5"/>
      <c r="I27" s="5"/>
      <c r="J27" s="5"/>
    </row>
    <row r="28" spans="1:10" ht="12.95" customHeight="1">
      <c r="A28" s="5"/>
      <c r="B28" s="4" t="s">
        <v>189</v>
      </c>
      <c r="C28" s="5"/>
      <c r="D28" s="5"/>
      <c r="E28" s="5"/>
      <c r="F28" s="5"/>
      <c r="G28" s="5"/>
      <c r="H28" s="5"/>
      <c r="I28" s="5"/>
      <c r="J28" s="5"/>
    </row>
    <row r="29" spans="1:10" ht="12.95" customHeight="1">
      <c r="A29" s="5"/>
      <c r="B29" s="4" t="s">
        <v>191</v>
      </c>
      <c r="C29" s="5"/>
      <c r="D29" s="5"/>
      <c r="E29" s="5"/>
      <c r="F29" s="5"/>
      <c r="G29" s="5"/>
      <c r="H29" s="5"/>
      <c r="I29" s="5"/>
      <c r="J29" s="5"/>
    </row>
    <row r="30" spans="1:10" ht="26.1" customHeight="1">
      <c r="A30" s="5"/>
      <c r="B30" s="83" t="s">
        <v>192</v>
      </c>
      <c r="C30" s="83"/>
      <c r="D30" s="83"/>
      <c r="E30" s="83"/>
      <c r="F30" s="83"/>
      <c r="G30" s="83"/>
      <c r="H30" s="83"/>
      <c r="I30" s="83"/>
      <c r="J30" s="5"/>
    </row>
    <row r="31" spans="1:10" ht="12.95" customHeight="1">
      <c r="A31" s="5"/>
      <c r="B31" s="83" t="s">
        <v>193</v>
      </c>
      <c r="C31" s="83"/>
      <c r="D31" s="83"/>
      <c r="E31" s="83"/>
      <c r="F31" s="83"/>
      <c r="G31" s="83"/>
      <c r="H31" s="83"/>
      <c r="I31" s="83"/>
      <c r="J31" s="5"/>
    </row>
    <row r="32" spans="1:10" ht="12.95" customHeight="1">
      <c r="A32" s="5"/>
      <c r="B32" s="83"/>
      <c r="C32" s="83"/>
      <c r="D32" s="83"/>
      <c r="E32" s="83"/>
      <c r="F32" s="83"/>
      <c r="G32" s="83"/>
      <c r="H32" s="83"/>
      <c r="I32" s="83"/>
      <c r="J32" s="5"/>
    </row>
    <row r="33" spans="1:10" ht="12.95" customHeight="1">
      <c r="A33" s="5"/>
      <c r="B33" s="83"/>
      <c r="C33" s="83"/>
      <c r="D33" s="83"/>
      <c r="E33" s="83"/>
      <c r="F33" s="83"/>
      <c r="G33" s="83"/>
      <c r="H33" s="83"/>
      <c r="I33" s="83"/>
      <c r="J33" s="5"/>
    </row>
    <row r="34" spans="1:10" ht="12.95" customHeight="1">
      <c r="A34" s="5"/>
      <c r="B34" s="83"/>
      <c r="C34" s="83"/>
      <c r="D34" s="83"/>
      <c r="E34" s="83"/>
      <c r="F34" s="83"/>
      <c r="G34" s="83"/>
      <c r="H34" s="83"/>
      <c r="I34" s="83"/>
      <c r="J34" s="5"/>
    </row>
    <row r="35" spans="1:10" ht="12.95" customHeight="1">
      <c r="A35" s="5"/>
      <c r="B35" s="83"/>
      <c r="C35" s="83"/>
      <c r="D35" s="83"/>
      <c r="E35" s="83"/>
      <c r="F35" s="83"/>
      <c r="G35" s="83"/>
      <c r="H35" s="83"/>
      <c r="I35" s="83"/>
      <c r="J35" s="5"/>
    </row>
    <row r="36" spans="1:10" ht="12.95" customHeight="1">
      <c r="A36" s="5"/>
      <c r="B36" s="5"/>
      <c r="C36" s="84" t="s">
        <v>4395</v>
      </c>
      <c r="D36" s="84"/>
      <c r="E36" s="84"/>
      <c r="F36" s="84"/>
      <c r="G36" s="5"/>
      <c r="H36" s="5"/>
      <c r="I36" s="5"/>
      <c r="J36" s="5"/>
    </row>
    <row r="37" spans="1:10" ht="12.95" customHeight="1">
      <c r="A37" s="5"/>
      <c r="B37" s="39" t="s">
        <v>197</v>
      </c>
      <c r="C37" s="84" t="s">
        <v>198</v>
      </c>
      <c r="D37" s="84"/>
      <c r="E37" s="84"/>
      <c r="F37" s="84"/>
      <c r="G37" s="5"/>
      <c r="H37" s="5"/>
      <c r="I37" s="5"/>
      <c r="J37" s="5"/>
    </row>
    <row r="38" spans="1:10" ht="120.95" customHeight="1">
      <c r="A38" s="5"/>
      <c r="B38" s="40"/>
      <c r="C38" s="85"/>
      <c r="D38" s="85"/>
      <c r="E38" s="5"/>
      <c r="F38" s="5"/>
      <c r="G38" s="5"/>
      <c r="H38" s="5"/>
      <c r="I38" s="5"/>
      <c r="J38" s="5"/>
    </row>
  </sheetData>
  <mergeCells count="9">
    <mergeCell ref="B35:I35"/>
    <mergeCell ref="C36:F36"/>
    <mergeCell ref="C37:F37"/>
    <mergeCell ref="C38:D38"/>
    <mergeCell ref="B30:I30"/>
    <mergeCell ref="B31:I31"/>
    <mergeCell ref="B32:I32"/>
    <mergeCell ref="B33:I33"/>
    <mergeCell ref="B34:I34"/>
  </mergeCells>
  <hyperlinks>
    <hyperlink ref="A1" location="AxisNiftyITIndexFund" display="AXISNIT" xr:uid="{00000000-0004-0000-3700-000000000000}"/>
    <hyperlink ref="B1" location="AxisNiftyITIndexFund" display="Axis Nifty IT Index Fund" xr:uid="{00000000-0004-0000-3700-000001000000}"/>
  </hyperlinks>
  <pageMargins left="0" right="0" top="0" bottom="0" header="0" footer="0"/>
  <pageSetup orientation="landscape"/>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6">
    <outlinePr summaryBelow="0"/>
  </sheetPr>
  <dimension ref="A1:J8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111</v>
      </c>
      <c r="B1" s="4" t="s">
        <v>112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402</v>
      </c>
      <c r="B7" s="19" t="s">
        <v>403</v>
      </c>
      <c r="C7" s="15" t="s">
        <v>404</v>
      </c>
      <c r="D7" s="15" t="s">
        <v>405</v>
      </c>
      <c r="E7" s="20">
        <v>2798614</v>
      </c>
      <c r="F7" s="21">
        <v>1762.5671</v>
      </c>
      <c r="G7" s="22">
        <v>4.2700000000000002E-2</v>
      </c>
      <c r="H7" s="31"/>
      <c r="I7" s="24"/>
      <c r="J7" s="5"/>
    </row>
    <row r="8" spans="1:10" ht="12.95" customHeight="1">
      <c r="A8" s="18" t="s">
        <v>406</v>
      </c>
      <c r="B8" s="19" t="s">
        <v>407</v>
      </c>
      <c r="C8" s="15" t="s">
        <v>408</v>
      </c>
      <c r="D8" s="15" t="s">
        <v>409</v>
      </c>
      <c r="E8" s="20">
        <v>175458</v>
      </c>
      <c r="F8" s="21">
        <v>1719.0498</v>
      </c>
      <c r="G8" s="22">
        <v>4.1599999999999998E-2</v>
      </c>
      <c r="H8" s="31"/>
      <c r="I8" s="24"/>
      <c r="J8" s="5"/>
    </row>
    <row r="9" spans="1:10" ht="12.95" customHeight="1">
      <c r="A9" s="18" t="s">
        <v>420</v>
      </c>
      <c r="B9" s="19" t="s">
        <v>421</v>
      </c>
      <c r="C9" s="15" t="s">
        <v>422</v>
      </c>
      <c r="D9" s="15" t="s">
        <v>423</v>
      </c>
      <c r="E9" s="20">
        <v>207096</v>
      </c>
      <c r="F9" s="21">
        <v>1642.9961000000001</v>
      </c>
      <c r="G9" s="22">
        <v>3.9800000000000002E-2</v>
      </c>
      <c r="H9" s="31"/>
      <c r="I9" s="24"/>
      <c r="J9" s="5"/>
    </row>
    <row r="10" spans="1:10" ht="12.95" customHeight="1">
      <c r="A10" s="18" t="s">
        <v>448</v>
      </c>
      <c r="B10" s="19" t="s">
        <v>449</v>
      </c>
      <c r="C10" s="15" t="s">
        <v>450</v>
      </c>
      <c r="D10" s="15" t="s">
        <v>255</v>
      </c>
      <c r="E10" s="20">
        <v>25110</v>
      </c>
      <c r="F10" s="21">
        <v>1482.9087</v>
      </c>
      <c r="G10" s="22">
        <v>3.5900000000000001E-2</v>
      </c>
      <c r="H10" s="31"/>
      <c r="I10" s="24"/>
      <c r="J10" s="5"/>
    </row>
    <row r="11" spans="1:10" ht="12.95" customHeight="1">
      <c r="A11" s="18" t="s">
        <v>462</v>
      </c>
      <c r="B11" s="19" t="s">
        <v>463</v>
      </c>
      <c r="C11" s="15" t="s">
        <v>464</v>
      </c>
      <c r="D11" s="15" t="s">
        <v>465</v>
      </c>
      <c r="E11" s="20">
        <v>74783</v>
      </c>
      <c r="F11" s="21">
        <v>1416.3152</v>
      </c>
      <c r="G11" s="22">
        <v>3.4299999999999997E-2</v>
      </c>
      <c r="H11" s="31"/>
      <c r="I11" s="24"/>
      <c r="J11" s="5"/>
    </row>
    <row r="12" spans="1:10" ht="12.95" customHeight="1">
      <c r="A12" s="18" t="s">
        <v>466</v>
      </c>
      <c r="B12" s="19" t="s">
        <v>467</v>
      </c>
      <c r="C12" s="15" t="s">
        <v>468</v>
      </c>
      <c r="D12" s="15" t="s">
        <v>321</v>
      </c>
      <c r="E12" s="20">
        <v>8910</v>
      </c>
      <c r="F12" s="21">
        <v>1408.4393</v>
      </c>
      <c r="G12" s="22">
        <v>3.4099999999999998E-2</v>
      </c>
      <c r="H12" s="31"/>
      <c r="I12" s="24"/>
      <c r="J12" s="5"/>
    </row>
    <row r="13" spans="1:10" ht="12.95" customHeight="1">
      <c r="A13" s="18" t="s">
        <v>502</v>
      </c>
      <c r="B13" s="19" t="s">
        <v>503</v>
      </c>
      <c r="C13" s="15" t="s">
        <v>504</v>
      </c>
      <c r="D13" s="15" t="s">
        <v>244</v>
      </c>
      <c r="E13" s="20">
        <v>577574</v>
      </c>
      <c r="F13" s="21">
        <v>1217.4105</v>
      </c>
      <c r="G13" s="22">
        <v>2.9499999999999998E-2</v>
      </c>
      <c r="H13" s="31"/>
      <c r="I13" s="24"/>
      <c r="J13" s="5"/>
    </row>
    <row r="14" spans="1:10" ht="12.95" customHeight="1">
      <c r="A14" s="18" t="s">
        <v>508</v>
      </c>
      <c r="B14" s="19" t="s">
        <v>509</v>
      </c>
      <c r="C14" s="15" t="s">
        <v>510</v>
      </c>
      <c r="D14" s="15" t="s">
        <v>293</v>
      </c>
      <c r="E14" s="20">
        <v>57049</v>
      </c>
      <c r="F14" s="21">
        <v>1169.9323999999999</v>
      </c>
      <c r="G14" s="22">
        <v>2.8299999999999999E-2</v>
      </c>
      <c r="H14" s="31"/>
      <c r="I14" s="24"/>
      <c r="J14" s="5"/>
    </row>
    <row r="15" spans="1:10" ht="12.95" customHeight="1">
      <c r="A15" s="18" t="s">
        <v>517</v>
      </c>
      <c r="B15" s="19" t="s">
        <v>518</v>
      </c>
      <c r="C15" s="15" t="s">
        <v>519</v>
      </c>
      <c r="D15" s="15" t="s">
        <v>520</v>
      </c>
      <c r="E15" s="20">
        <v>32004</v>
      </c>
      <c r="F15" s="21">
        <v>1114.9232999999999</v>
      </c>
      <c r="G15" s="22">
        <v>2.7E-2</v>
      </c>
      <c r="H15" s="31"/>
      <c r="I15" s="24"/>
      <c r="J15" s="5"/>
    </row>
    <row r="16" spans="1:10" ht="12.95" customHeight="1">
      <c r="A16" s="18" t="s">
        <v>525</v>
      </c>
      <c r="B16" s="19" t="s">
        <v>526</v>
      </c>
      <c r="C16" s="15" t="s">
        <v>527</v>
      </c>
      <c r="D16" s="15" t="s">
        <v>405</v>
      </c>
      <c r="E16" s="20">
        <v>150592</v>
      </c>
      <c r="F16" s="21">
        <v>1102.7099000000001</v>
      </c>
      <c r="G16" s="22">
        <v>2.6700000000000002E-2</v>
      </c>
      <c r="H16" s="31"/>
      <c r="I16" s="24"/>
      <c r="J16" s="5"/>
    </row>
    <row r="17" spans="1:10" ht="12.95" customHeight="1">
      <c r="A17" s="18" t="s">
        <v>548</v>
      </c>
      <c r="B17" s="19" t="s">
        <v>549</v>
      </c>
      <c r="C17" s="15" t="s">
        <v>550</v>
      </c>
      <c r="D17" s="15" t="s">
        <v>270</v>
      </c>
      <c r="E17" s="20">
        <v>293035</v>
      </c>
      <c r="F17" s="21">
        <v>1023.7178</v>
      </c>
      <c r="G17" s="22">
        <v>2.4799999999999999E-2</v>
      </c>
      <c r="H17" s="31"/>
      <c r="I17" s="24"/>
      <c r="J17" s="5"/>
    </row>
    <row r="18" spans="1:10" ht="12.95" customHeight="1">
      <c r="A18" s="18" t="s">
        <v>557</v>
      </c>
      <c r="B18" s="19" t="s">
        <v>558</v>
      </c>
      <c r="C18" s="15" t="s">
        <v>559</v>
      </c>
      <c r="D18" s="15" t="s">
        <v>454</v>
      </c>
      <c r="E18" s="20">
        <v>23865</v>
      </c>
      <c r="F18" s="21">
        <v>1003.3443</v>
      </c>
      <c r="G18" s="22">
        <v>2.4299999999999999E-2</v>
      </c>
      <c r="H18" s="31"/>
      <c r="I18" s="24"/>
      <c r="J18" s="5"/>
    </row>
    <row r="19" spans="1:10" ht="12.95" customHeight="1">
      <c r="A19" s="18" t="s">
        <v>551</v>
      </c>
      <c r="B19" s="19" t="s">
        <v>552</v>
      </c>
      <c r="C19" s="15" t="s">
        <v>553</v>
      </c>
      <c r="D19" s="15" t="s">
        <v>244</v>
      </c>
      <c r="E19" s="20">
        <v>1556497</v>
      </c>
      <c r="F19" s="21">
        <v>997.40329999999994</v>
      </c>
      <c r="G19" s="22">
        <v>2.41E-2</v>
      </c>
      <c r="H19" s="31"/>
      <c r="I19" s="24"/>
      <c r="J19" s="5"/>
    </row>
    <row r="20" spans="1:10" ht="12.95" customHeight="1">
      <c r="A20" s="18" t="s">
        <v>563</v>
      </c>
      <c r="B20" s="19" t="s">
        <v>564</v>
      </c>
      <c r="C20" s="15" t="s">
        <v>565</v>
      </c>
      <c r="D20" s="15" t="s">
        <v>524</v>
      </c>
      <c r="E20" s="20">
        <v>31277</v>
      </c>
      <c r="F20" s="21">
        <v>903.82709999999997</v>
      </c>
      <c r="G20" s="22">
        <v>2.1899999999999999E-2</v>
      </c>
      <c r="H20" s="31"/>
      <c r="I20" s="24"/>
      <c r="J20" s="5"/>
    </row>
    <row r="21" spans="1:10" ht="12.95" customHeight="1">
      <c r="A21" s="18" t="s">
        <v>569</v>
      </c>
      <c r="B21" s="19" t="s">
        <v>570</v>
      </c>
      <c r="C21" s="15" t="s">
        <v>571</v>
      </c>
      <c r="D21" s="15" t="s">
        <v>321</v>
      </c>
      <c r="E21" s="20">
        <v>53753</v>
      </c>
      <c r="F21" s="21">
        <v>891.35910000000001</v>
      </c>
      <c r="G21" s="22">
        <v>2.1600000000000001E-2</v>
      </c>
      <c r="H21" s="31"/>
      <c r="I21" s="24"/>
      <c r="J21" s="5"/>
    </row>
    <row r="22" spans="1:10" ht="12.95" customHeight="1">
      <c r="A22" s="18" t="s">
        <v>572</v>
      </c>
      <c r="B22" s="19" t="s">
        <v>573</v>
      </c>
      <c r="C22" s="15" t="s">
        <v>574</v>
      </c>
      <c r="D22" s="15" t="s">
        <v>244</v>
      </c>
      <c r="E22" s="20">
        <v>4445308</v>
      </c>
      <c r="F22" s="21">
        <v>887.2835</v>
      </c>
      <c r="G22" s="22">
        <v>2.1499999999999998E-2</v>
      </c>
      <c r="H22" s="31"/>
      <c r="I22" s="24"/>
      <c r="J22" s="5"/>
    </row>
    <row r="23" spans="1:10" ht="12.95" customHeight="1">
      <c r="A23" s="18" t="s">
        <v>575</v>
      </c>
      <c r="B23" s="19" t="s">
        <v>576</v>
      </c>
      <c r="C23" s="15" t="s">
        <v>577</v>
      </c>
      <c r="D23" s="15" t="s">
        <v>251</v>
      </c>
      <c r="E23" s="20">
        <v>226832</v>
      </c>
      <c r="F23" s="21">
        <v>868.99339999999995</v>
      </c>
      <c r="G23" s="22">
        <v>2.1000000000000001E-2</v>
      </c>
      <c r="H23" s="31"/>
      <c r="I23" s="24"/>
      <c r="J23" s="5"/>
    </row>
    <row r="24" spans="1:10" ht="12.95" customHeight="1">
      <c r="A24" s="18" t="s">
        <v>584</v>
      </c>
      <c r="B24" s="19" t="s">
        <v>585</v>
      </c>
      <c r="C24" s="15" t="s">
        <v>586</v>
      </c>
      <c r="D24" s="15" t="s">
        <v>293</v>
      </c>
      <c r="E24" s="20">
        <v>65848</v>
      </c>
      <c r="F24" s="21">
        <v>831.39679999999998</v>
      </c>
      <c r="G24" s="22">
        <v>2.01E-2</v>
      </c>
      <c r="H24" s="31"/>
      <c r="I24" s="24"/>
      <c r="J24" s="5"/>
    </row>
    <row r="25" spans="1:10" ht="12.95" customHeight="1">
      <c r="A25" s="18" t="s">
        <v>599</v>
      </c>
      <c r="B25" s="19" t="s">
        <v>600</v>
      </c>
      <c r="C25" s="15" t="s">
        <v>601</v>
      </c>
      <c r="D25" s="15" t="s">
        <v>520</v>
      </c>
      <c r="E25" s="20">
        <v>11130</v>
      </c>
      <c r="F25" s="21">
        <v>812.25630000000001</v>
      </c>
      <c r="G25" s="22">
        <v>1.9699999999999999E-2</v>
      </c>
      <c r="H25" s="31"/>
      <c r="I25" s="24"/>
      <c r="J25" s="5"/>
    </row>
    <row r="26" spans="1:10" ht="12.95" customHeight="1">
      <c r="A26" s="18" t="s">
        <v>608</v>
      </c>
      <c r="B26" s="19" t="s">
        <v>609</v>
      </c>
      <c r="C26" s="15" t="s">
        <v>610</v>
      </c>
      <c r="D26" s="15" t="s">
        <v>458</v>
      </c>
      <c r="E26" s="20">
        <v>124477</v>
      </c>
      <c r="F26" s="21">
        <v>802.81439999999998</v>
      </c>
      <c r="G26" s="22">
        <v>1.9400000000000001E-2</v>
      </c>
      <c r="H26" s="31"/>
      <c r="I26" s="24"/>
      <c r="J26" s="5"/>
    </row>
    <row r="27" spans="1:10" ht="12.95" customHeight="1">
      <c r="A27" s="18" t="s">
        <v>602</v>
      </c>
      <c r="B27" s="19" t="s">
        <v>603</v>
      </c>
      <c r="C27" s="15" t="s">
        <v>604</v>
      </c>
      <c r="D27" s="15" t="s">
        <v>541</v>
      </c>
      <c r="E27" s="20">
        <v>60003</v>
      </c>
      <c r="F27" s="21">
        <v>799.39</v>
      </c>
      <c r="G27" s="22">
        <v>1.9300000000000001E-2</v>
      </c>
      <c r="H27" s="31"/>
      <c r="I27" s="24"/>
      <c r="J27" s="5"/>
    </row>
    <row r="28" spans="1:10" ht="12.95" customHeight="1">
      <c r="A28" s="18" t="s">
        <v>605</v>
      </c>
      <c r="B28" s="19" t="s">
        <v>606</v>
      </c>
      <c r="C28" s="15" t="s">
        <v>607</v>
      </c>
      <c r="D28" s="15" t="s">
        <v>255</v>
      </c>
      <c r="E28" s="20">
        <v>26613</v>
      </c>
      <c r="F28" s="21">
        <v>791.61699999999996</v>
      </c>
      <c r="G28" s="22">
        <v>1.9199999999999998E-2</v>
      </c>
      <c r="H28" s="31"/>
      <c r="I28" s="24"/>
      <c r="J28" s="5"/>
    </row>
    <row r="29" spans="1:10" ht="12.95" customHeight="1">
      <c r="A29" s="18" t="s">
        <v>611</v>
      </c>
      <c r="B29" s="19" t="s">
        <v>612</v>
      </c>
      <c r="C29" s="15" t="s">
        <v>613</v>
      </c>
      <c r="D29" s="15" t="s">
        <v>614</v>
      </c>
      <c r="E29" s="20">
        <v>337994</v>
      </c>
      <c r="F29" s="21">
        <v>784.41650000000004</v>
      </c>
      <c r="G29" s="22">
        <v>1.9E-2</v>
      </c>
      <c r="H29" s="31"/>
      <c r="I29" s="24"/>
      <c r="J29" s="5"/>
    </row>
    <row r="30" spans="1:10" ht="12.95" customHeight="1">
      <c r="A30" s="18" t="s">
        <v>618</v>
      </c>
      <c r="B30" s="19" t="s">
        <v>619</v>
      </c>
      <c r="C30" s="15" t="s">
        <v>620</v>
      </c>
      <c r="D30" s="15" t="s">
        <v>621</v>
      </c>
      <c r="E30" s="20">
        <v>19116</v>
      </c>
      <c r="F30" s="21">
        <v>777.16099999999994</v>
      </c>
      <c r="G30" s="22">
        <v>1.8800000000000001E-2</v>
      </c>
      <c r="H30" s="31"/>
      <c r="I30" s="24"/>
      <c r="J30" s="5"/>
    </row>
    <row r="31" spans="1:10" ht="12.95" customHeight="1">
      <c r="A31" s="18" t="s">
        <v>615</v>
      </c>
      <c r="B31" s="19" t="s">
        <v>616</v>
      </c>
      <c r="C31" s="15" t="s">
        <v>617</v>
      </c>
      <c r="D31" s="15" t="s">
        <v>531</v>
      </c>
      <c r="E31" s="20">
        <v>34206</v>
      </c>
      <c r="F31" s="21">
        <v>774.76589999999999</v>
      </c>
      <c r="G31" s="22">
        <v>1.8800000000000001E-2</v>
      </c>
      <c r="H31" s="31"/>
      <c r="I31" s="24"/>
      <c r="J31" s="5"/>
    </row>
    <row r="32" spans="1:10" ht="12.95" customHeight="1">
      <c r="A32" s="18" t="s">
        <v>622</v>
      </c>
      <c r="B32" s="19" t="s">
        <v>623</v>
      </c>
      <c r="C32" s="15" t="s">
        <v>624</v>
      </c>
      <c r="D32" s="15" t="s">
        <v>244</v>
      </c>
      <c r="E32" s="20">
        <v>131988</v>
      </c>
      <c r="F32" s="21">
        <v>769.952</v>
      </c>
      <c r="G32" s="22">
        <v>1.8599999999999998E-2</v>
      </c>
      <c r="H32" s="31"/>
      <c r="I32" s="24"/>
      <c r="J32" s="5"/>
    </row>
    <row r="33" spans="1:10" ht="12.95" customHeight="1">
      <c r="A33" s="18" t="s">
        <v>628</v>
      </c>
      <c r="B33" s="19" t="s">
        <v>629</v>
      </c>
      <c r="C33" s="15" t="s">
        <v>630</v>
      </c>
      <c r="D33" s="15" t="s">
        <v>498</v>
      </c>
      <c r="E33" s="20">
        <v>27367</v>
      </c>
      <c r="F33" s="21">
        <v>759.74900000000002</v>
      </c>
      <c r="G33" s="22">
        <v>1.84E-2</v>
      </c>
      <c r="H33" s="31"/>
      <c r="I33" s="24"/>
      <c r="J33" s="5"/>
    </row>
    <row r="34" spans="1:10" ht="12.95" customHeight="1">
      <c r="A34" s="18" t="s">
        <v>652</v>
      </c>
      <c r="B34" s="19" t="s">
        <v>653</v>
      </c>
      <c r="C34" s="15" t="s">
        <v>654</v>
      </c>
      <c r="D34" s="15" t="s">
        <v>498</v>
      </c>
      <c r="E34" s="20">
        <v>44023</v>
      </c>
      <c r="F34" s="21">
        <v>729.1309</v>
      </c>
      <c r="G34" s="22">
        <v>1.7600000000000001E-2</v>
      </c>
      <c r="H34" s="31"/>
      <c r="I34" s="24"/>
      <c r="J34" s="5"/>
    </row>
    <row r="35" spans="1:10" ht="12.95" customHeight="1">
      <c r="A35" s="18" t="s">
        <v>661</v>
      </c>
      <c r="B35" s="19" t="s">
        <v>662</v>
      </c>
      <c r="C35" s="15" t="s">
        <v>663</v>
      </c>
      <c r="D35" s="15" t="s">
        <v>520</v>
      </c>
      <c r="E35" s="20">
        <v>15206</v>
      </c>
      <c r="F35" s="21">
        <v>707.24630000000002</v>
      </c>
      <c r="G35" s="22">
        <v>1.7100000000000001E-2</v>
      </c>
      <c r="H35" s="31"/>
      <c r="I35" s="24"/>
      <c r="J35" s="5"/>
    </row>
    <row r="36" spans="1:10" ht="12.95" customHeight="1">
      <c r="A36" s="18" t="s">
        <v>655</v>
      </c>
      <c r="B36" s="19" t="s">
        <v>656</v>
      </c>
      <c r="C36" s="15" t="s">
        <v>657</v>
      </c>
      <c r="D36" s="15" t="s">
        <v>367</v>
      </c>
      <c r="E36" s="20">
        <v>844497</v>
      </c>
      <c r="F36" s="21">
        <v>702.70600000000002</v>
      </c>
      <c r="G36" s="22">
        <v>1.7000000000000001E-2</v>
      </c>
      <c r="H36" s="31"/>
      <c r="I36" s="24"/>
      <c r="J36" s="5"/>
    </row>
    <row r="37" spans="1:10" ht="12.95" customHeight="1">
      <c r="A37" s="18" t="s">
        <v>664</v>
      </c>
      <c r="B37" s="19" t="s">
        <v>665</v>
      </c>
      <c r="C37" s="15" t="s">
        <v>666</v>
      </c>
      <c r="D37" s="15" t="s">
        <v>293</v>
      </c>
      <c r="E37" s="20">
        <v>12306</v>
      </c>
      <c r="F37" s="21">
        <v>694.35990000000004</v>
      </c>
      <c r="G37" s="22">
        <v>1.6799999999999999E-2</v>
      </c>
      <c r="H37" s="31"/>
      <c r="I37" s="24"/>
      <c r="J37" s="5"/>
    </row>
    <row r="38" spans="1:10" ht="12.95" customHeight="1">
      <c r="A38" s="18" t="s">
        <v>682</v>
      </c>
      <c r="B38" s="19" t="s">
        <v>683</v>
      </c>
      <c r="C38" s="15" t="s">
        <v>684</v>
      </c>
      <c r="D38" s="15" t="s">
        <v>621</v>
      </c>
      <c r="E38" s="20">
        <v>119690</v>
      </c>
      <c r="F38" s="21">
        <v>652.31050000000005</v>
      </c>
      <c r="G38" s="22">
        <v>1.5800000000000002E-2</v>
      </c>
      <c r="H38" s="31"/>
      <c r="I38" s="24"/>
      <c r="J38" s="5"/>
    </row>
    <row r="39" spans="1:10" ht="12.95" customHeight="1">
      <c r="A39" s="18" t="s">
        <v>679</v>
      </c>
      <c r="B39" s="19" t="s">
        <v>680</v>
      </c>
      <c r="C39" s="15" t="s">
        <v>681</v>
      </c>
      <c r="D39" s="15" t="s">
        <v>255</v>
      </c>
      <c r="E39" s="20">
        <v>5558</v>
      </c>
      <c r="F39" s="21">
        <v>650.08870000000002</v>
      </c>
      <c r="G39" s="22">
        <v>1.5699999999999999E-2</v>
      </c>
      <c r="H39" s="31"/>
      <c r="I39" s="24"/>
      <c r="J39" s="5"/>
    </row>
    <row r="40" spans="1:10" ht="12.95" customHeight="1">
      <c r="A40" s="18" t="s">
        <v>691</v>
      </c>
      <c r="B40" s="19" t="s">
        <v>692</v>
      </c>
      <c r="C40" s="15" t="s">
        <v>693</v>
      </c>
      <c r="D40" s="15" t="s">
        <v>520</v>
      </c>
      <c r="E40" s="20">
        <v>42669</v>
      </c>
      <c r="F40" s="21">
        <v>647.03269999999998</v>
      </c>
      <c r="G40" s="22">
        <v>1.5699999999999999E-2</v>
      </c>
      <c r="H40" s="31"/>
      <c r="I40" s="24"/>
      <c r="J40" s="5"/>
    </row>
    <row r="41" spans="1:10" ht="12.95" customHeight="1">
      <c r="A41" s="18" t="s">
        <v>694</v>
      </c>
      <c r="B41" s="19" t="s">
        <v>695</v>
      </c>
      <c r="C41" s="15" t="s">
        <v>696</v>
      </c>
      <c r="D41" s="15" t="s">
        <v>297</v>
      </c>
      <c r="E41" s="20">
        <v>16077</v>
      </c>
      <c r="F41" s="21">
        <v>637.99969999999996</v>
      </c>
      <c r="G41" s="22">
        <v>1.54E-2</v>
      </c>
      <c r="H41" s="31"/>
      <c r="I41" s="24"/>
      <c r="J41" s="5"/>
    </row>
    <row r="42" spans="1:10" ht="12.95" customHeight="1">
      <c r="A42" s="18" t="s">
        <v>707</v>
      </c>
      <c r="B42" s="19" t="s">
        <v>708</v>
      </c>
      <c r="C42" s="15" t="s">
        <v>709</v>
      </c>
      <c r="D42" s="15" t="s">
        <v>710</v>
      </c>
      <c r="E42" s="20">
        <v>272236</v>
      </c>
      <c r="F42" s="21">
        <v>626.33339999999998</v>
      </c>
      <c r="G42" s="22">
        <v>1.52E-2</v>
      </c>
      <c r="H42" s="31"/>
      <c r="I42" s="24"/>
      <c r="J42" s="5"/>
    </row>
    <row r="43" spans="1:10" ht="12.95" customHeight="1">
      <c r="A43" s="18" t="s">
        <v>729</v>
      </c>
      <c r="B43" s="19" t="s">
        <v>730</v>
      </c>
      <c r="C43" s="15" t="s">
        <v>731</v>
      </c>
      <c r="D43" s="15" t="s">
        <v>541</v>
      </c>
      <c r="E43" s="20">
        <v>478</v>
      </c>
      <c r="F43" s="21">
        <v>598.70119999999997</v>
      </c>
      <c r="G43" s="22">
        <v>1.4500000000000001E-2</v>
      </c>
      <c r="H43" s="31"/>
      <c r="I43" s="24"/>
      <c r="J43" s="5"/>
    </row>
    <row r="44" spans="1:10" ht="12.95" customHeight="1">
      <c r="A44" s="18" t="s">
        <v>720</v>
      </c>
      <c r="B44" s="19" t="s">
        <v>721</v>
      </c>
      <c r="C44" s="15" t="s">
        <v>722</v>
      </c>
      <c r="D44" s="15" t="s">
        <v>494</v>
      </c>
      <c r="E44" s="20">
        <v>176792</v>
      </c>
      <c r="F44" s="21">
        <v>588.89419999999996</v>
      </c>
      <c r="G44" s="22">
        <v>1.43E-2</v>
      </c>
      <c r="H44" s="31"/>
      <c r="I44" s="24"/>
      <c r="J44" s="5"/>
    </row>
    <row r="45" spans="1:10" ht="12.95" customHeight="1">
      <c r="A45" s="18" t="s">
        <v>750</v>
      </c>
      <c r="B45" s="19" t="s">
        <v>751</v>
      </c>
      <c r="C45" s="15" t="s">
        <v>752</v>
      </c>
      <c r="D45" s="15" t="s">
        <v>498</v>
      </c>
      <c r="E45" s="20">
        <v>27845</v>
      </c>
      <c r="F45" s="21">
        <v>558.94659999999999</v>
      </c>
      <c r="G45" s="22">
        <v>1.35E-2</v>
      </c>
      <c r="H45" s="31"/>
      <c r="I45" s="24"/>
      <c r="J45" s="5"/>
    </row>
    <row r="46" spans="1:10" ht="12.95" customHeight="1">
      <c r="A46" s="18" t="s">
        <v>765</v>
      </c>
      <c r="B46" s="19" t="s">
        <v>766</v>
      </c>
      <c r="C46" s="15" t="s">
        <v>767</v>
      </c>
      <c r="D46" s="15" t="s">
        <v>393</v>
      </c>
      <c r="E46" s="20">
        <v>64899</v>
      </c>
      <c r="F46" s="21">
        <v>537.59090000000003</v>
      </c>
      <c r="G46" s="22">
        <v>1.2999999999999999E-2</v>
      </c>
      <c r="H46" s="31"/>
      <c r="I46" s="24"/>
      <c r="J46" s="5"/>
    </row>
    <row r="47" spans="1:10" ht="12.95" customHeight="1">
      <c r="A47" s="18" t="s">
        <v>780</v>
      </c>
      <c r="B47" s="19" t="s">
        <v>781</v>
      </c>
      <c r="C47" s="15" t="s">
        <v>782</v>
      </c>
      <c r="D47" s="15" t="s">
        <v>255</v>
      </c>
      <c r="E47" s="20">
        <v>38557</v>
      </c>
      <c r="F47" s="21">
        <v>527.76819999999998</v>
      </c>
      <c r="G47" s="22">
        <v>1.2800000000000001E-2</v>
      </c>
      <c r="H47" s="31"/>
      <c r="I47" s="24"/>
      <c r="J47" s="5"/>
    </row>
    <row r="48" spans="1:10" ht="12.95" customHeight="1">
      <c r="A48" s="18" t="s">
        <v>777</v>
      </c>
      <c r="B48" s="19" t="s">
        <v>778</v>
      </c>
      <c r="C48" s="15" t="s">
        <v>779</v>
      </c>
      <c r="D48" s="15" t="s">
        <v>520</v>
      </c>
      <c r="E48" s="20">
        <v>29125</v>
      </c>
      <c r="F48" s="21">
        <v>521.48310000000004</v>
      </c>
      <c r="G48" s="22">
        <v>1.26E-2</v>
      </c>
      <c r="H48" s="31"/>
      <c r="I48" s="24"/>
      <c r="J48" s="5"/>
    </row>
    <row r="49" spans="1:10" ht="12.95" customHeight="1">
      <c r="A49" s="18" t="s">
        <v>807</v>
      </c>
      <c r="B49" s="19" t="s">
        <v>808</v>
      </c>
      <c r="C49" s="15" t="s">
        <v>809</v>
      </c>
      <c r="D49" s="15" t="s">
        <v>297</v>
      </c>
      <c r="E49" s="20">
        <v>70599</v>
      </c>
      <c r="F49" s="21">
        <v>494.61660000000001</v>
      </c>
      <c r="G49" s="22">
        <v>1.2E-2</v>
      </c>
      <c r="H49" s="31"/>
      <c r="I49" s="24"/>
      <c r="J49" s="5"/>
    </row>
    <row r="50" spans="1:10" ht="12.95" customHeight="1">
      <c r="A50" s="18" t="s">
        <v>810</v>
      </c>
      <c r="B50" s="19" t="s">
        <v>811</v>
      </c>
      <c r="C50" s="15" t="s">
        <v>812</v>
      </c>
      <c r="D50" s="15" t="s">
        <v>270</v>
      </c>
      <c r="E50" s="20">
        <v>27691</v>
      </c>
      <c r="F50" s="21">
        <v>486.00470000000001</v>
      </c>
      <c r="G50" s="22">
        <v>1.18E-2</v>
      </c>
      <c r="H50" s="31"/>
      <c r="I50" s="24"/>
      <c r="J50" s="5"/>
    </row>
    <row r="51" spans="1:10" ht="12.95" customHeight="1">
      <c r="A51" s="18" t="s">
        <v>801</v>
      </c>
      <c r="B51" s="19" t="s">
        <v>802</v>
      </c>
      <c r="C51" s="15" t="s">
        <v>803</v>
      </c>
      <c r="D51" s="15" t="s">
        <v>297</v>
      </c>
      <c r="E51" s="20">
        <v>25293</v>
      </c>
      <c r="F51" s="21">
        <v>484.87950000000001</v>
      </c>
      <c r="G51" s="22">
        <v>1.17E-2</v>
      </c>
      <c r="H51" s="31"/>
      <c r="I51" s="24"/>
      <c r="J51" s="5"/>
    </row>
    <row r="52" spans="1:10" ht="12.95" customHeight="1">
      <c r="A52" s="18" t="s">
        <v>825</v>
      </c>
      <c r="B52" s="19" t="s">
        <v>826</v>
      </c>
      <c r="C52" s="15" t="s">
        <v>827</v>
      </c>
      <c r="D52" s="15" t="s">
        <v>270</v>
      </c>
      <c r="E52" s="20">
        <v>5561370</v>
      </c>
      <c r="F52" s="21">
        <v>464.93049999999999</v>
      </c>
      <c r="G52" s="22">
        <v>1.1299999999999999E-2</v>
      </c>
      <c r="H52" s="31"/>
      <c r="I52" s="24"/>
      <c r="J52" s="5"/>
    </row>
    <row r="53" spans="1:10" ht="12.95" customHeight="1">
      <c r="A53" s="18" t="s">
        <v>855</v>
      </c>
      <c r="B53" s="19" t="s">
        <v>856</v>
      </c>
      <c r="C53" s="15" t="s">
        <v>857</v>
      </c>
      <c r="D53" s="15" t="s">
        <v>329</v>
      </c>
      <c r="E53" s="20">
        <v>342096</v>
      </c>
      <c r="F53" s="21">
        <v>400.62860000000001</v>
      </c>
      <c r="G53" s="22">
        <v>9.7000000000000003E-3</v>
      </c>
      <c r="H53" s="31"/>
      <c r="I53" s="24"/>
      <c r="J53" s="5"/>
    </row>
    <row r="54" spans="1:10" ht="12.95" customHeight="1">
      <c r="A54" s="18" t="s">
        <v>908</v>
      </c>
      <c r="B54" s="19" t="s">
        <v>909</v>
      </c>
      <c r="C54" s="15" t="s">
        <v>910</v>
      </c>
      <c r="D54" s="15" t="s">
        <v>325</v>
      </c>
      <c r="E54" s="20">
        <v>16120</v>
      </c>
      <c r="F54" s="21">
        <v>358.27510000000001</v>
      </c>
      <c r="G54" s="22">
        <v>8.6999999999999994E-3</v>
      </c>
      <c r="H54" s="31"/>
      <c r="I54" s="24"/>
      <c r="J54" s="5"/>
    </row>
    <row r="55" spans="1:10" ht="12.95" customHeight="1">
      <c r="A55" s="18" t="s">
        <v>960</v>
      </c>
      <c r="B55" s="19" t="s">
        <v>961</v>
      </c>
      <c r="C55" s="15" t="s">
        <v>962</v>
      </c>
      <c r="D55" s="15" t="s">
        <v>297</v>
      </c>
      <c r="E55" s="20">
        <v>168061</v>
      </c>
      <c r="F55" s="21">
        <v>326.59289999999999</v>
      </c>
      <c r="G55" s="22">
        <v>7.9000000000000008E-3</v>
      </c>
      <c r="H55" s="31"/>
      <c r="I55" s="24"/>
      <c r="J55" s="5"/>
    </row>
    <row r="56" spans="1:10" ht="12.95" customHeight="1">
      <c r="A56" s="18" t="s">
        <v>1073</v>
      </c>
      <c r="B56" s="19" t="s">
        <v>1074</v>
      </c>
      <c r="C56" s="15" t="s">
        <v>1075</v>
      </c>
      <c r="D56" s="15" t="s">
        <v>297</v>
      </c>
      <c r="E56" s="20">
        <v>188851</v>
      </c>
      <c r="F56" s="21">
        <v>269.05599999999998</v>
      </c>
      <c r="G56" s="22">
        <v>6.4999999999999997E-3</v>
      </c>
      <c r="H56" s="31"/>
      <c r="I56" s="24"/>
      <c r="J56" s="5"/>
    </row>
    <row r="57" spans="1:10" ht="12.95" customHeight="1">
      <c r="A57" s="18" t="s">
        <v>1789</v>
      </c>
      <c r="B57" s="19" t="s">
        <v>1790</v>
      </c>
      <c r="C57" s="15" t="s">
        <v>1791</v>
      </c>
      <c r="D57" s="15" t="s">
        <v>621</v>
      </c>
      <c r="E57" s="20">
        <v>14861</v>
      </c>
      <c r="F57" s="21">
        <v>27.492899999999999</v>
      </c>
      <c r="G57" s="22">
        <v>6.9999999999999999E-4</v>
      </c>
      <c r="H57" s="31"/>
      <c r="I57" s="24"/>
      <c r="J57" s="5"/>
    </row>
    <row r="58" spans="1:10" ht="12.95" customHeight="1">
      <c r="A58" s="5"/>
      <c r="B58" s="14" t="s">
        <v>179</v>
      </c>
      <c r="C58" s="15"/>
      <c r="D58" s="15"/>
      <c r="E58" s="15"/>
      <c r="F58" s="25">
        <v>41209.768600000003</v>
      </c>
      <c r="G58" s="26">
        <v>0.99750000000000005</v>
      </c>
      <c r="H58" s="27"/>
      <c r="I58" s="28"/>
      <c r="J58" s="5"/>
    </row>
    <row r="59" spans="1:10" ht="12.95" customHeight="1">
      <c r="A59" s="5"/>
      <c r="B59" s="29" t="s">
        <v>1795</v>
      </c>
      <c r="C59" s="2"/>
      <c r="D59" s="2"/>
      <c r="E59" s="2"/>
      <c r="F59" s="27" t="s">
        <v>181</v>
      </c>
      <c r="G59" s="27" t="s">
        <v>181</v>
      </c>
      <c r="H59" s="27"/>
      <c r="I59" s="28"/>
      <c r="J59" s="5"/>
    </row>
    <row r="60" spans="1:10" ht="12.95" customHeight="1">
      <c r="A60" s="5"/>
      <c r="B60" s="29" t="s">
        <v>179</v>
      </c>
      <c r="C60" s="2"/>
      <c r="D60" s="2"/>
      <c r="E60" s="2"/>
      <c r="F60" s="27" t="s">
        <v>181</v>
      </c>
      <c r="G60" s="27" t="s">
        <v>181</v>
      </c>
      <c r="H60" s="27"/>
      <c r="I60" s="28"/>
      <c r="J60" s="5"/>
    </row>
    <row r="61" spans="1:10" ht="12.95" customHeight="1">
      <c r="A61" s="5"/>
      <c r="B61" s="29" t="s">
        <v>182</v>
      </c>
      <c r="C61" s="30"/>
      <c r="D61" s="2"/>
      <c r="E61" s="30"/>
      <c r="F61" s="25">
        <v>41209.768600000003</v>
      </c>
      <c r="G61" s="26">
        <v>0.99750000000000005</v>
      </c>
      <c r="H61" s="27"/>
      <c r="I61" s="28"/>
      <c r="J61" s="5"/>
    </row>
    <row r="62" spans="1:10" ht="12.95" customHeight="1">
      <c r="A62" s="5"/>
      <c r="B62" s="14" t="s">
        <v>183</v>
      </c>
      <c r="C62" s="15"/>
      <c r="D62" s="15"/>
      <c r="E62" s="15"/>
      <c r="F62" s="15"/>
      <c r="G62" s="15"/>
      <c r="H62" s="16"/>
      <c r="I62" s="17"/>
      <c r="J62" s="5"/>
    </row>
    <row r="63" spans="1:10" ht="12.95" customHeight="1">
      <c r="A63" s="18" t="s">
        <v>184</v>
      </c>
      <c r="B63" s="19" t="s">
        <v>185</v>
      </c>
      <c r="C63" s="15"/>
      <c r="D63" s="15"/>
      <c r="E63" s="20"/>
      <c r="F63" s="21">
        <v>187.23589999999999</v>
      </c>
      <c r="G63" s="22">
        <v>4.4999999999999997E-3</v>
      </c>
      <c r="H63" s="23">
        <v>6.6456639355995301E-2</v>
      </c>
      <c r="I63" s="24"/>
      <c r="J63" s="5"/>
    </row>
    <row r="64" spans="1:10" ht="12.95" customHeight="1">
      <c r="A64" s="5"/>
      <c r="B64" s="14" t="s">
        <v>179</v>
      </c>
      <c r="C64" s="15"/>
      <c r="D64" s="15"/>
      <c r="E64" s="15"/>
      <c r="F64" s="25">
        <v>187.23589999999999</v>
      </c>
      <c r="G64" s="26">
        <v>4.4999999999999997E-3</v>
      </c>
      <c r="H64" s="27"/>
      <c r="I64" s="28"/>
      <c r="J64" s="5"/>
    </row>
    <row r="65" spans="1:10" ht="12.95" customHeight="1">
      <c r="A65" s="5"/>
      <c r="B65" s="29" t="s">
        <v>182</v>
      </c>
      <c r="C65" s="30"/>
      <c r="D65" s="2"/>
      <c r="E65" s="30"/>
      <c r="F65" s="25">
        <v>187.23589999999999</v>
      </c>
      <c r="G65" s="26">
        <v>4.4999999999999997E-3</v>
      </c>
      <c r="H65" s="27"/>
      <c r="I65" s="28"/>
      <c r="J65" s="5"/>
    </row>
    <row r="66" spans="1:10" ht="12.95" customHeight="1">
      <c r="A66" s="5"/>
      <c r="B66" s="29" t="s">
        <v>187</v>
      </c>
      <c r="C66" s="15"/>
      <c r="D66" s="2"/>
      <c r="E66" s="15"/>
      <c r="F66" s="32">
        <v>-84.514499999999998</v>
      </c>
      <c r="G66" s="26">
        <v>-2E-3</v>
      </c>
      <c r="H66" s="27"/>
      <c r="I66" s="28"/>
      <c r="J66" s="5"/>
    </row>
    <row r="67" spans="1:10" ht="12.95" customHeight="1">
      <c r="A67" s="5"/>
      <c r="B67" s="33" t="s">
        <v>188</v>
      </c>
      <c r="C67" s="34"/>
      <c r="D67" s="34"/>
      <c r="E67" s="34"/>
      <c r="F67" s="35">
        <v>41312.49</v>
      </c>
      <c r="G67" s="36">
        <v>1</v>
      </c>
      <c r="H67" s="37"/>
      <c r="I67" s="38"/>
      <c r="J67" s="5"/>
    </row>
    <row r="68" spans="1:10" ht="12.95" customHeight="1">
      <c r="A68" s="5"/>
      <c r="B68" s="7"/>
      <c r="C68" s="5"/>
      <c r="D68" s="5"/>
      <c r="E68" s="5"/>
      <c r="F68" s="5"/>
      <c r="G68" s="5"/>
      <c r="H68" s="5"/>
      <c r="I68" s="5"/>
      <c r="J68" s="5"/>
    </row>
    <row r="69" spans="1:10" ht="12.95" customHeight="1">
      <c r="A69" s="5"/>
      <c r="B69" s="4" t="s">
        <v>189</v>
      </c>
      <c r="C69" s="5"/>
      <c r="D69" s="5"/>
      <c r="E69" s="5"/>
      <c r="F69" s="5"/>
      <c r="G69" s="5"/>
      <c r="H69" s="5"/>
      <c r="I69" s="5"/>
      <c r="J69" s="5"/>
    </row>
    <row r="70" spans="1:10" ht="12.95" customHeight="1">
      <c r="A70" s="5"/>
      <c r="B70" s="4" t="s">
        <v>237</v>
      </c>
      <c r="C70" s="5"/>
      <c r="D70" s="5"/>
      <c r="E70" s="5"/>
      <c r="F70" s="5"/>
      <c r="G70" s="5"/>
      <c r="H70" s="5"/>
      <c r="I70" s="5"/>
      <c r="J70" s="5"/>
    </row>
    <row r="71" spans="1:10" ht="12.95" customHeight="1">
      <c r="A71" s="5"/>
      <c r="B71" s="4" t="s">
        <v>191</v>
      </c>
      <c r="C71" s="5"/>
      <c r="D71" s="5"/>
      <c r="E71" s="5"/>
      <c r="F71" s="5"/>
      <c r="G71" s="5"/>
      <c r="H71" s="5"/>
      <c r="I71" s="5"/>
      <c r="J71" s="5"/>
    </row>
    <row r="72" spans="1:10" ht="26.1" customHeight="1">
      <c r="A72" s="5"/>
      <c r="B72" s="83" t="s">
        <v>192</v>
      </c>
      <c r="C72" s="83"/>
      <c r="D72" s="83"/>
      <c r="E72" s="83"/>
      <c r="F72" s="83"/>
      <c r="G72" s="83"/>
      <c r="H72" s="83"/>
      <c r="I72" s="83"/>
      <c r="J72" s="5"/>
    </row>
    <row r="73" spans="1:10" ht="12.95" customHeight="1">
      <c r="A73" s="5"/>
      <c r="B73" s="83" t="s">
        <v>193</v>
      </c>
      <c r="C73" s="83"/>
      <c r="D73" s="83"/>
      <c r="E73" s="83"/>
      <c r="F73" s="83"/>
      <c r="G73" s="83"/>
      <c r="H73" s="83"/>
      <c r="I73" s="83"/>
      <c r="J73" s="5"/>
    </row>
    <row r="74" spans="1:10" ht="12.95" customHeight="1">
      <c r="A74" s="5"/>
      <c r="B74" s="83"/>
      <c r="C74" s="83"/>
      <c r="D74" s="83"/>
      <c r="E74" s="83"/>
      <c r="F74" s="83"/>
      <c r="G74" s="83"/>
      <c r="H74" s="83"/>
      <c r="I74" s="83"/>
      <c r="J74" s="5"/>
    </row>
    <row r="75" spans="1:10" ht="12.95" customHeight="1">
      <c r="A75" s="5"/>
      <c r="B75" s="83"/>
      <c r="C75" s="83"/>
      <c r="D75" s="83"/>
      <c r="E75" s="83"/>
      <c r="F75" s="83"/>
      <c r="G75" s="83"/>
      <c r="H75" s="83"/>
      <c r="I75" s="83"/>
      <c r="J75" s="5"/>
    </row>
    <row r="76" spans="1:10" ht="12.95" customHeight="1">
      <c r="A76" s="5"/>
      <c r="B76" s="83"/>
      <c r="C76" s="83"/>
      <c r="D76" s="83"/>
      <c r="E76" s="83"/>
      <c r="F76" s="83"/>
      <c r="G76" s="83"/>
      <c r="H76" s="83"/>
      <c r="I76" s="83"/>
      <c r="J76" s="5"/>
    </row>
    <row r="77" spans="1:10" ht="12.95" customHeight="1">
      <c r="A77" s="5"/>
      <c r="B77" s="83"/>
      <c r="C77" s="83"/>
      <c r="D77" s="83"/>
      <c r="E77" s="83"/>
      <c r="F77" s="83"/>
      <c r="G77" s="83"/>
      <c r="H77" s="83"/>
      <c r="I77" s="83"/>
      <c r="J77" s="5"/>
    </row>
    <row r="78" spans="1:10" ht="12.95" customHeight="1">
      <c r="A78" s="5"/>
      <c r="B78" s="5"/>
      <c r="C78" s="84" t="s">
        <v>4396</v>
      </c>
      <c r="D78" s="84"/>
      <c r="E78" s="84"/>
      <c r="F78" s="84"/>
      <c r="G78" s="5"/>
      <c r="H78" s="5"/>
      <c r="I78" s="5"/>
      <c r="J78" s="5"/>
    </row>
    <row r="79" spans="1:10" ht="12.95" customHeight="1">
      <c r="A79" s="5"/>
      <c r="B79" s="39" t="s">
        <v>197</v>
      </c>
      <c r="C79" s="84" t="s">
        <v>198</v>
      </c>
      <c r="D79" s="84"/>
      <c r="E79" s="84"/>
      <c r="F79" s="84"/>
      <c r="G79" s="5"/>
      <c r="H79" s="5"/>
      <c r="I79" s="5"/>
      <c r="J79" s="5"/>
    </row>
    <row r="80" spans="1:10" ht="120.95" customHeight="1">
      <c r="A80" s="5"/>
      <c r="B80" s="40"/>
      <c r="C80" s="85"/>
      <c r="D80" s="85"/>
      <c r="E80" s="5"/>
      <c r="F80" s="5"/>
      <c r="G80" s="5"/>
      <c r="H80" s="5"/>
      <c r="I80" s="5"/>
      <c r="J80" s="5"/>
    </row>
  </sheetData>
  <mergeCells count="9">
    <mergeCell ref="B77:I77"/>
    <mergeCell ref="C78:F78"/>
    <mergeCell ref="C79:F79"/>
    <mergeCell ref="C80:D80"/>
    <mergeCell ref="B72:I72"/>
    <mergeCell ref="B73:I73"/>
    <mergeCell ref="B74:I74"/>
    <mergeCell ref="B75:I75"/>
    <mergeCell ref="B76:I76"/>
  </mergeCells>
  <hyperlinks>
    <hyperlink ref="A1" location="AXISNIFTYMIDCAP50INDEXFUND" display="AXISNM50" xr:uid="{00000000-0004-0000-3800-000000000000}"/>
    <hyperlink ref="B1" location="AXISNIFTYMIDCAP50INDEXFUND" display="AXIS NIFTY MIDCAP 50 INDEX FUND" xr:uid="{00000000-0004-0000-3800-000001000000}"/>
  </hyperlinks>
  <pageMargins left="0" right="0" top="0" bottom="0" header="0" footer="0"/>
  <pageSetup orientation="landscape"/>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7">
    <outlinePr summaryBelow="0"/>
  </sheetPr>
  <dimension ref="A1:J7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113</v>
      </c>
      <c r="B1" s="4" t="s">
        <v>114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374</v>
      </c>
      <c r="B7" s="19" t="s">
        <v>375</v>
      </c>
      <c r="C7" s="15" t="s">
        <v>376</v>
      </c>
      <c r="D7" s="15" t="s">
        <v>336</v>
      </c>
      <c r="E7" s="20">
        <v>30438</v>
      </c>
      <c r="F7" s="21">
        <v>1362.6636000000001</v>
      </c>
      <c r="G7" s="22">
        <v>4.4900000000000002E-2</v>
      </c>
      <c r="H7" s="31"/>
      <c r="I7" s="24"/>
      <c r="J7" s="5"/>
    </row>
    <row r="8" spans="1:10" ht="12.95" customHeight="1">
      <c r="A8" s="18" t="s">
        <v>387</v>
      </c>
      <c r="B8" s="19" t="s">
        <v>388</v>
      </c>
      <c r="C8" s="15" t="s">
        <v>389</v>
      </c>
      <c r="D8" s="15" t="s">
        <v>293</v>
      </c>
      <c r="E8" s="20">
        <v>20325</v>
      </c>
      <c r="F8" s="21">
        <v>1254.6013</v>
      </c>
      <c r="G8" s="22">
        <v>4.1399999999999999E-2</v>
      </c>
      <c r="H8" s="31"/>
      <c r="I8" s="24"/>
      <c r="J8" s="5"/>
    </row>
    <row r="9" spans="1:10" ht="12.95" customHeight="1">
      <c r="A9" s="18" t="s">
        <v>394</v>
      </c>
      <c r="B9" s="19" t="s">
        <v>395</v>
      </c>
      <c r="C9" s="15" t="s">
        <v>396</v>
      </c>
      <c r="D9" s="15" t="s">
        <v>397</v>
      </c>
      <c r="E9" s="20">
        <v>271663</v>
      </c>
      <c r="F9" s="21">
        <v>1231.9917</v>
      </c>
      <c r="G9" s="22">
        <v>4.0599999999999997E-2</v>
      </c>
      <c r="H9" s="31"/>
      <c r="I9" s="24"/>
      <c r="J9" s="5"/>
    </row>
    <row r="10" spans="1:10" ht="12.95" customHeight="1">
      <c r="A10" s="18" t="s">
        <v>390</v>
      </c>
      <c r="B10" s="19" t="s">
        <v>391</v>
      </c>
      <c r="C10" s="15" t="s">
        <v>392</v>
      </c>
      <c r="D10" s="15" t="s">
        <v>393</v>
      </c>
      <c r="E10" s="20">
        <v>27682</v>
      </c>
      <c r="F10" s="21">
        <v>1212.1670999999999</v>
      </c>
      <c r="G10" s="22">
        <v>0.04</v>
      </c>
      <c r="H10" s="31"/>
      <c r="I10" s="24"/>
      <c r="J10" s="5"/>
    </row>
    <row r="11" spans="1:10" ht="12.95" customHeight="1">
      <c r="A11" s="18" t="s">
        <v>413</v>
      </c>
      <c r="B11" s="19" t="s">
        <v>414</v>
      </c>
      <c r="C11" s="15" t="s">
        <v>415</v>
      </c>
      <c r="D11" s="15" t="s">
        <v>297</v>
      </c>
      <c r="E11" s="20">
        <v>232861</v>
      </c>
      <c r="F11" s="21">
        <v>1153.3605</v>
      </c>
      <c r="G11" s="22">
        <v>3.7999999999999999E-2</v>
      </c>
      <c r="H11" s="31"/>
      <c r="I11" s="24"/>
      <c r="J11" s="5"/>
    </row>
    <row r="12" spans="1:10" ht="12.95" customHeight="1">
      <c r="A12" s="18" t="s">
        <v>427</v>
      </c>
      <c r="B12" s="19" t="s">
        <v>428</v>
      </c>
      <c r="C12" s="15" t="s">
        <v>429</v>
      </c>
      <c r="D12" s="15" t="s">
        <v>305</v>
      </c>
      <c r="E12" s="20">
        <v>270710</v>
      </c>
      <c r="F12" s="21">
        <v>1121.1455000000001</v>
      </c>
      <c r="G12" s="22">
        <v>3.6999999999999998E-2</v>
      </c>
      <c r="H12" s="31"/>
      <c r="I12" s="24"/>
      <c r="J12" s="5"/>
    </row>
    <row r="13" spans="1:10" ht="12.95" customHeight="1">
      <c r="A13" s="18" t="s">
        <v>436</v>
      </c>
      <c r="B13" s="19" t="s">
        <v>437</v>
      </c>
      <c r="C13" s="15" t="s">
        <v>438</v>
      </c>
      <c r="D13" s="15" t="s">
        <v>405</v>
      </c>
      <c r="E13" s="20">
        <v>14137</v>
      </c>
      <c r="F13" s="21">
        <v>1068.8774000000001</v>
      </c>
      <c r="G13" s="22">
        <v>3.5299999999999998E-2</v>
      </c>
      <c r="H13" s="31"/>
      <c r="I13" s="24"/>
      <c r="J13" s="5"/>
    </row>
    <row r="14" spans="1:10" ht="12.95" customHeight="1">
      <c r="A14" s="18" t="s">
        <v>433</v>
      </c>
      <c r="B14" s="19" t="s">
        <v>434</v>
      </c>
      <c r="C14" s="15" t="s">
        <v>435</v>
      </c>
      <c r="D14" s="15" t="s">
        <v>297</v>
      </c>
      <c r="E14" s="20">
        <v>199936</v>
      </c>
      <c r="F14" s="21">
        <v>1064.8590999999999</v>
      </c>
      <c r="G14" s="22">
        <v>3.5099999999999999E-2</v>
      </c>
      <c r="H14" s="31"/>
      <c r="I14" s="24"/>
      <c r="J14" s="5"/>
    </row>
    <row r="15" spans="1:10" ht="12.95" customHeight="1">
      <c r="A15" s="18" t="s">
        <v>445</v>
      </c>
      <c r="B15" s="19" t="s">
        <v>446</v>
      </c>
      <c r="C15" s="15" t="s">
        <v>447</v>
      </c>
      <c r="D15" s="15" t="s">
        <v>301</v>
      </c>
      <c r="E15" s="20">
        <v>12495</v>
      </c>
      <c r="F15" s="21">
        <v>1031.4997000000001</v>
      </c>
      <c r="G15" s="22">
        <v>3.4000000000000002E-2</v>
      </c>
      <c r="H15" s="31"/>
      <c r="I15" s="24"/>
      <c r="J15" s="5"/>
    </row>
    <row r="16" spans="1:10" ht="12.95" customHeight="1">
      <c r="A16" s="18" t="s">
        <v>469</v>
      </c>
      <c r="B16" s="19" t="s">
        <v>470</v>
      </c>
      <c r="C16" s="15" t="s">
        <v>471</v>
      </c>
      <c r="D16" s="15" t="s">
        <v>280</v>
      </c>
      <c r="E16" s="20">
        <v>37635</v>
      </c>
      <c r="F16" s="21">
        <v>916.20529999999997</v>
      </c>
      <c r="G16" s="22">
        <v>3.0200000000000001E-2</v>
      </c>
      <c r="H16" s="31"/>
      <c r="I16" s="24"/>
      <c r="J16" s="5"/>
    </row>
    <row r="17" spans="1:10" ht="12.95" customHeight="1">
      <c r="A17" s="18" t="s">
        <v>475</v>
      </c>
      <c r="B17" s="19" t="s">
        <v>476</v>
      </c>
      <c r="C17" s="15" t="s">
        <v>477</v>
      </c>
      <c r="D17" s="15" t="s">
        <v>255</v>
      </c>
      <c r="E17" s="20">
        <v>14801</v>
      </c>
      <c r="F17" s="21">
        <v>913.57690000000002</v>
      </c>
      <c r="G17" s="22">
        <v>3.0099999999999998E-2</v>
      </c>
      <c r="H17" s="31"/>
      <c r="I17" s="24"/>
      <c r="J17" s="5"/>
    </row>
    <row r="18" spans="1:10" ht="12.95" customHeight="1">
      <c r="A18" s="18" t="s">
        <v>491</v>
      </c>
      <c r="B18" s="19" t="s">
        <v>492</v>
      </c>
      <c r="C18" s="15" t="s">
        <v>493</v>
      </c>
      <c r="D18" s="15" t="s">
        <v>494</v>
      </c>
      <c r="E18" s="20">
        <v>432376</v>
      </c>
      <c r="F18" s="21">
        <v>862.41719999999998</v>
      </c>
      <c r="G18" s="22">
        <v>2.8400000000000002E-2</v>
      </c>
      <c r="H18" s="31"/>
      <c r="I18" s="24"/>
      <c r="J18" s="5"/>
    </row>
    <row r="19" spans="1:10" ht="12.95" customHeight="1">
      <c r="A19" s="18" t="s">
        <v>495</v>
      </c>
      <c r="B19" s="19" t="s">
        <v>496</v>
      </c>
      <c r="C19" s="15" t="s">
        <v>497</v>
      </c>
      <c r="D19" s="15" t="s">
        <v>498</v>
      </c>
      <c r="E19" s="20">
        <v>102601</v>
      </c>
      <c r="F19" s="21">
        <v>844.35490000000004</v>
      </c>
      <c r="G19" s="22">
        <v>2.7900000000000001E-2</v>
      </c>
      <c r="H19" s="31"/>
      <c r="I19" s="24"/>
      <c r="J19" s="5"/>
    </row>
    <row r="20" spans="1:10" ht="12.95" customHeight="1">
      <c r="A20" s="18" t="s">
        <v>499</v>
      </c>
      <c r="B20" s="19" t="s">
        <v>500</v>
      </c>
      <c r="C20" s="15" t="s">
        <v>501</v>
      </c>
      <c r="D20" s="15" t="s">
        <v>251</v>
      </c>
      <c r="E20" s="20">
        <v>599950</v>
      </c>
      <c r="F20" s="21">
        <v>831.71069999999997</v>
      </c>
      <c r="G20" s="22">
        <v>2.7400000000000001E-2</v>
      </c>
      <c r="H20" s="31"/>
      <c r="I20" s="24"/>
      <c r="J20" s="5"/>
    </row>
    <row r="21" spans="1:10" ht="12.95" customHeight="1">
      <c r="A21" s="18" t="s">
        <v>505</v>
      </c>
      <c r="B21" s="19" t="s">
        <v>506</v>
      </c>
      <c r="C21" s="15" t="s">
        <v>507</v>
      </c>
      <c r="D21" s="15" t="s">
        <v>297</v>
      </c>
      <c r="E21" s="20">
        <v>66822</v>
      </c>
      <c r="F21" s="21">
        <v>824.55010000000004</v>
      </c>
      <c r="G21" s="22">
        <v>2.7199999999999998E-2</v>
      </c>
      <c r="H21" s="31"/>
      <c r="I21" s="24"/>
      <c r="J21" s="5"/>
    </row>
    <row r="22" spans="1:10" ht="12.95" customHeight="1">
      <c r="A22" s="18" t="s">
        <v>528</v>
      </c>
      <c r="B22" s="19" t="s">
        <v>529</v>
      </c>
      <c r="C22" s="15" t="s">
        <v>530</v>
      </c>
      <c r="D22" s="15" t="s">
        <v>531</v>
      </c>
      <c r="E22" s="20">
        <v>24539</v>
      </c>
      <c r="F22" s="21">
        <v>752.41480000000001</v>
      </c>
      <c r="G22" s="22">
        <v>2.4799999999999999E-2</v>
      </c>
      <c r="H22" s="31"/>
      <c r="I22" s="24"/>
      <c r="J22" s="5"/>
    </row>
    <row r="23" spans="1:10" ht="12.95" customHeight="1">
      <c r="A23" s="18" t="s">
        <v>521</v>
      </c>
      <c r="B23" s="19" t="s">
        <v>522</v>
      </c>
      <c r="C23" s="15" t="s">
        <v>523</v>
      </c>
      <c r="D23" s="15" t="s">
        <v>524</v>
      </c>
      <c r="E23" s="20">
        <v>60273</v>
      </c>
      <c r="F23" s="21">
        <v>750.18790000000001</v>
      </c>
      <c r="G23" s="22">
        <v>2.47E-2</v>
      </c>
      <c r="H23" s="31"/>
      <c r="I23" s="24"/>
      <c r="J23" s="5"/>
    </row>
    <row r="24" spans="1:10" ht="12.95" customHeight="1">
      <c r="A24" s="18" t="s">
        <v>535</v>
      </c>
      <c r="B24" s="19" t="s">
        <v>536</v>
      </c>
      <c r="C24" s="15" t="s">
        <v>537</v>
      </c>
      <c r="D24" s="15" t="s">
        <v>244</v>
      </c>
      <c r="E24" s="20">
        <v>298618</v>
      </c>
      <c r="F24" s="21">
        <v>735.79480000000001</v>
      </c>
      <c r="G24" s="22">
        <v>2.4299999999999999E-2</v>
      </c>
      <c r="H24" s="31"/>
      <c r="I24" s="24"/>
      <c r="J24" s="5"/>
    </row>
    <row r="25" spans="1:10" ht="12.95" customHeight="1">
      <c r="A25" s="18" t="s">
        <v>538</v>
      </c>
      <c r="B25" s="19" t="s">
        <v>539</v>
      </c>
      <c r="C25" s="15" t="s">
        <v>540</v>
      </c>
      <c r="D25" s="15" t="s">
        <v>541</v>
      </c>
      <c r="E25" s="20">
        <v>447829</v>
      </c>
      <c r="F25" s="21">
        <v>727.54300000000001</v>
      </c>
      <c r="G25" s="22">
        <v>2.4E-2</v>
      </c>
      <c r="H25" s="31"/>
      <c r="I25" s="24"/>
      <c r="J25" s="5"/>
    </row>
    <row r="26" spans="1:10" ht="12.95" customHeight="1">
      <c r="A26" s="18" t="s">
        <v>532</v>
      </c>
      <c r="B26" s="19" t="s">
        <v>533</v>
      </c>
      <c r="C26" s="15" t="s">
        <v>534</v>
      </c>
      <c r="D26" s="15" t="s">
        <v>401</v>
      </c>
      <c r="E26" s="20">
        <v>47173</v>
      </c>
      <c r="F26" s="21">
        <v>721.32230000000004</v>
      </c>
      <c r="G26" s="22">
        <v>2.3800000000000002E-2</v>
      </c>
      <c r="H26" s="31"/>
      <c r="I26" s="24"/>
      <c r="J26" s="5"/>
    </row>
    <row r="27" spans="1:10" ht="12.95" customHeight="1">
      <c r="A27" s="18" t="s">
        <v>545</v>
      </c>
      <c r="B27" s="19" t="s">
        <v>546</v>
      </c>
      <c r="C27" s="15" t="s">
        <v>547</v>
      </c>
      <c r="D27" s="15" t="s">
        <v>419</v>
      </c>
      <c r="E27" s="20">
        <v>38184</v>
      </c>
      <c r="F27" s="21">
        <v>710.92880000000002</v>
      </c>
      <c r="G27" s="22">
        <v>2.35E-2</v>
      </c>
      <c r="H27" s="31"/>
      <c r="I27" s="24"/>
      <c r="J27" s="5"/>
    </row>
    <row r="28" spans="1:10" ht="12.95" customHeight="1">
      <c r="A28" s="18" t="s">
        <v>554</v>
      </c>
      <c r="B28" s="19" t="s">
        <v>555</v>
      </c>
      <c r="C28" s="15" t="s">
        <v>556</v>
      </c>
      <c r="D28" s="15" t="s">
        <v>321</v>
      </c>
      <c r="E28" s="20">
        <v>40476</v>
      </c>
      <c r="F28" s="21">
        <v>695.3777</v>
      </c>
      <c r="G28" s="22">
        <v>2.29E-2</v>
      </c>
      <c r="H28" s="31"/>
      <c r="I28" s="24"/>
      <c r="J28" s="5"/>
    </row>
    <row r="29" spans="1:10" ht="12.95" customHeight="1">
      <c r="A29" s="18" t="s">
        <v>298</v>
      </c>
      <c r="B29" s="19" t="s">
        <v>299</v>
      </c>
      <c r="C29" s="15" t="s">
        <v>300</v>
      </c>
      <c r="D29" s="15" t="s">
        <v>301</v>
      </c>
      <c r="E29" s="20">
        <v>233432</v>
      </c>
      <c r="F29" s="21">
        <v>653.04939999999999</v>
      </c>
      <c r="G29" s="22">
        <v>2.1499999999999998E-2</v>
      </c>
      <c r="H29" s="31"/>
      <c r="I29" s="24"/>
      <c r="J29" s="5"/>
    </row>
    <row r="30" spans="1:10" ht="12.95" customHeight="1">
      <c r="A30" s="18" t="s">
        <v>560</v>
      </c>
      <c r="B30" s="19" t="s">
        <v>561</v>
      </c>
      <c r="C30" s="15" t="s">
        <v>562</v>
      </c>
      <c r="D30" s="15" t="s">
        <v>405</v>
      </c>
      <c r="E30" s="20">
        <v>8408</v>
      </c>
      <c r="F30" s="21">
        <v>623.9787</v>
      </c>
      <c r="G30" s="22">
        <v>2.06E-2</v>
      </c>
      <c r="H30" s="31"/>
      <c r="I30" s="24"/>
      <c r="J30" s="5"/>
    </row>
    <row r="31" spans="1:10" ht="12.95" customHeight="1">
      <c r="A31" s="18" t="s">
        <v>578</v>
      </c>
      <c r="B31" s="19" t="s">
        <v>579</v>
      </c>
      <c r="C31" s="15" t="s">
        <v>580</v>
      </c>
      <c r="D31" s="15" t="s">
        <v>325</v>
      </c>
      <c r="E31" s="20">
        <v>2156</v>
      </c>
      <c r="F31" s="21">
        <v>562.20830000000001</v>
      </c>
      <c r="G31" s="22">
        <v>1.8499999999999999E-2</v>
      </c>
      <c r="H31" s="31"/>
      <c r="I31" s="24"/>
      <c r="J31" s="5"/>
    </row>
    <row r="32" spans="1:10" ht="12.95" customHeight="1">
      <c r="A32" s="18" t="s">
        <v>590</v>
      </c>
      <c r="B32" s="19" t="s">
        <v>591</v>
      </c>
      <c r="C32" s="15" t="s">
        <v>592</v>
      </c>
      <c r="D32" s="15" t="s">
        <v>329</v>
      </c>
      <c r="E32" s="20">
        <v>60892</v>
      </c>
      <c r="F32" s="21">
        <v>551.95550000000003</v>
      </c>
      <c r="G32" s="22">
        <v>1.8200000000000001E-2</v>
      </c>
      <c r="H32" s="31"/>
      <c r="I32" s="24"/>
      <c r="J32" s="5"/>
    </row>
    <row r="33" spans="1:10" ht="12.95" customHeight="1">
      <c r="A33" s="18" t="s">
        <v>596</v>
      </c>
      <c r="B33" s="19" t="s">
        <v>597</v>
      </c>
      <c r="C33" s="15" t="s">
        <v>598</v>
      </c>
      <c r="D33" s="15" t="s">
        <v>244</v>
      </c>
      <c r="E33" s="20">
        <v>540534</v>
      </c>
      <c r="F33" s="21">
        <v>551.39869999999996</v>
      </c>
      <c r="G33" s="22">
        <v>1.8200000000000001E-2</v>
      </c>
      <c r="H33" s="31"/>
      <c r="I33" s="24"/>
      <c r="J33" s="5"/>
    </row>
    <row r="34" spans="1:10" ht="12.95" customHeight="1">
      <c r="A34" s="18" t="s">
        <v>625</v>
      </c>
      <c r="B34" s="19" t="s">
        <v>626</v>
      </c>
      <c r="C34" s="15" t="s">
        <v>627</v>
      </c>
      <c r="D34" s="15" t="s">
        <v>405</v>
      </c>
      <c r="E34" s="20">
        <v>205675</v>
      </c>
      <c r="F34" s="21">
        <v>516.42939999999999</v>
      </c>
      <c r="G34" s="22">
        <v>1.7000000000000001E-2</v>
      </c>
      <c r="H34" s="31"/>
      <c r="I34" s="24"/>
      <c r="J34" s="5"/>
    </row>
    <row r="35" spans="1:10" ht="12.95" customHeight="1">
      <c r="A35" s="18" t="s">
        <v>634</v>
      </c>
      <c r="B35" s="19" t="s">
        <v>635</v>
      </c>
      <c r="C35" s="15" t="s">
        <v>636</v>
      </c>
      <c r="D35" s="15" t="s">
        <v>325</v>
      </c>
      <c r="E35" s="20">
        <v>96439</v>
      </c>
      <c r="F35" s="21">
        <v>512.57330000000002</v>
      </c>
      <c r="G35" s="22">
        <v>1.6899999999999998E-2</v>
      </c>
      <c r="H35" s="31"/>
      <c r="I35" s="24"/>
      <c r="J35" s="5"/>
    </row>
    <row r="36" spans="1:10" ht="12.95" customHeight="1">
      <c r="A36" s="18" t="s">
        <v>643</v>
      </c>
      <c r="B36" s="19" t="s">
        <v>644</v>
      </c>
      <c r="C36" s="15" t="s">
        <v>645</v>
      </c>
      <c r="D36" s="15" t="s">
        <v>244</v>
      </c>
      <c r="E36" s="20">
        <v>475541</v>
      </c>
      <c r="F36" s="21">
        <v>498.84249999999997</v>
      </c>
      <c r="G36" s="22">
        <v>1.6500000000000001E-2</v>
      </c>
      <c r="H36" s="31"/>
      <c r="I36" s="24"/>
      <c r="J36" s="5"/>
    </row>
    <row r="37" spans="1:10" ht="12.95" customHeight="1">
      <c r="A37" s="18" t="s">
        <v>649</v>
      </c>
      <c r="B37" s="19" t="s">
        <v>650</v>
      </c>
      <c r="C37" s="15" t="s">
        <v>651</v>
      </c>
      <c r="D37" s="15" t="s">
        <v>524</v>
      </c>
      <c r="E37" s="20">
        <v>94539</v>
      </c>
      <c r="F37" s="21">
        <v>498.3623</v>
      </c>
      <c r="G37" s="22">
        <v>1.6400000000000001E-2</v>
      </c>
      <c r="H37" s="31"/>
      <c r="I37" s="24"/>
      <c r="J37" s="5"/>
    </row>
    <row r="38" spans="1:10" ht="12.95" customHeight="1">
      <c r="A38" s="18" t="s">
        <v>658</v>
      </c>
      <c r="B38" s="19" t="s">
        <v>659</v>
      </c>
      <c r="C38" s="15" t="s">
        <v>660</v>
      </c>
      <c r="D38" s="15" t="s">
        <v>293</v>
      </c>
      <c r="E38" s="20">
        <v>14817</v>
      </c>
      <c r="F38" s="21">
        <v>492.54669999999999</v>
      </c>
      <c r="G38" s="22">
        <v>1.6199999999999999E-2</v>
      </c>
      <c r="H38" s="31"/>
      <c r="I38" s="24"/>
      <c r="J38" s="5"/>
    </row>
    <row r="39" spans="1:10" ht="12.95" customHeight="1">
      <c r="A39" s="18" t="s">
        <v>667</v>
      </c>
      <c r="B39" s="19" t="s">
        <v>668</v>
      </c>
      <c r="C39" s="15" t="s">
        <v>669</v>
      </c>
      <c r="D39" s="15" t="s">
        <v>541</v>
      </c>
      <c r="E39" s="20">
        <v>1389</v>
      </c>
      <c r="F39" s="21">
        <v>485.68049999999999</v>
      </c>
      <c r="G39" s="22">
        <v>1.6E-2</v>
      </c>
      <c r="H39" s="31"/>
      <c r="I39" s="24"/>
      <c r="J39" s="5"/>
    </row>
    <row r="40" spans="1:10" ht="12.95" customHeight="1">
      <c r="A40" s="18" t="s">
        <v>688</v>
      </c>
      <c r="B40" s="19" t="s">
        <v>689</v>
      </c>
      <c r="C40" s="15" t="s">
        <v>690</v>
      </c>
      <c r="D40" s="15" t="s">
        <v>419</v>
      </c>
      <c r="E40" s="20">
        <v>62111</v>
      </c>
      <c r="F40" s="21">
        <v>434.55959999999999</v>
      </c>
      <c r="G40" s="22">
        <v>1.43E-2</v>
      </c>
      <c r="H40" s="31"/>
      <c r="I40" s="24"/>
      <c r="J40" s="5"/>
    </row>
    <row r="41" spans="1:10" ht="12.95" customHeight="1">
      <c r="A41" s="18" t="s">
        <v>340</v>
      </c>
      <c r="B41" s="19" t="s">
        <v>341</v>
      </c>
      <c r="C41" s="15" t="s">
        <v>342</v>
      </c>
      <c r="D41" s="15" t="s">
        <v>297</v>
      </c>
      <c r="E41" s="20">
        <v>123174</v>
      </c>
      <c r="F41" s="21">
        <v>404.4418</v>
      </c>
      <c r="G41" s="22">
        <v>1.3299999999999999E-2</v>
      </c>
      <c r="H41" s="31"/>
      <c r="I41" s="24"/>
      <c r="J41" s="5"/>
    </row>
    <row r="42" spans="1:10" ht="12.95" customHeight="1">
      <c r="A42" s="18" t="s">
        <v>723</v>
      </c>
      <c r="B42" s="19" t="s">
        <v>724</v>
      </c>
      <c r="C42" s="15" t="s">
        <v>725</v>
      </c>
      <c r="D42" s="15" t="s">
        <v>423</v>
      </c>
      <c r="E42" s="20">
        <v>48335</v>
      </c>
      <c r="F42" s="21">
        <v>394.38940000000002</v>
      </c>
      <c r="G42" s="22">
        <v>1.2999999999999999E-2</v>
      </c>
      <c r="H42" s="31"/>
      <c r="I42" s="24"/>
      <c r="J42" s="5"/>
    </row>
    <row r="43" spans="1:10" ht="12.95" customHeight="1">
      <c r="A43" s="18" t="s">
        <v>735</v>
      </c>
      <c r="B43" s="19" t="s">
        <v>736</v>
      </c>
      <c r="C43" s="15" t="s">
        <v>737</v>
      </c>
      <c r="D43" s="15" t="s">
        <v>293</v>
      </c>
      <c r="E43" s="20">
        <v>40115</v>
      </c>
      <c r="F43" s="21">
        <v>387.49079999999998</v>
      </c>
      <c r="G43" s="22">
        <v>1.2800000000000001E-2</v>
      </c>
      <c r="H43" s="31"/>
      <c r="I43" s="24"/>
      <c r="J43" s="5"/>
    </row>
    <row r="44" spans="1:10" ht="12.95" customHeight="1">
      <c r="A44" s="18" t="s">
        <v>398</v>
      </c>
      <c r="B44" s="19" t="s">
        <v>399</v>
      </c>
      <c r="C44" s="15" t="s">
        <v>400</v>
      </c>
      <c r="D44" s="15" t="s">
        <v>401</v>
      </c>
      <c r="E44" s="20">
        <v>45321</v>
      </c>
      <c r="F44" s="21">
        <v>281.53410000000002</v>
      </c>
      <c r="G44" s="22">
        <v>9.2999999999999992E-3</v>
      </c>
      <c r="H44" s="31"/>
      <c r="I44" s="24"/>
      <c r="J44" s="5"/>
    </row>
    <row r="45" spans="1:10" ht="12.95" customHeight="1">
      <c r="A45" s="18" t="s">
        <v>488</v>
      </c>
      <c r="B45" s="19" t="s">
        <v>489</v>
      </c>
      <c r="C45" s="15" t="s">
        <v>490</v>
      </c>
      <c r="D45" s="15" t="s">
        <v>301</v>
      </c>
      <c r="E45" s="20">
        <v>5527</v>
      </c>
      <c r="F45" s="21">
        <v>205.02959999999999</v>
      </c>
      <c r="G45" s="22">
        <v>6.7999999999999996E-3</v>
      </c>
      <c r="H45" s="31"/>
      <c r="I45" s="24"/>
      <c r="J45" s="5"/>
    </row>
    <row r="46" spans="1:10" ht="12.95" customHeight="1">
      <c r="A46" s="18" t="s">
        <v>514</v>
      </c>
      <c r="B46" s="19" t="s">
        <v>515</v>
      </c>
      <c r="C46" s="15" t="s">
        <v>516</v>
      </c>
      <c r="D46" s="15" t="s">
        <v>305</v>
      </c>
      <c r="E46" s="20">
        <v>32647</v>
      </c>
      <c r="F46" s="21">
        <v>181.12559999999999</v>
      </c>
      <c r="G46" s="22">
        <v>6.0000000000000001E-3</v>
      </c>
      <c r="H46" s="31"/>
      <c r="I46" s="24"/>
      <c r="J46" s="5"/>
    </row>
    <row r="47" spans="1:10" ht="12.95" customHeight="1">
      <c r="A47" s="18" t="s">
        <v>511</v>
      </c>
      <c r="B47" s="19" t="s">
        <v>512</v>
      </c>
      <c r="C47" s="15" t="s">
        <v>513</v>
      </c>
      <c r="D47" s="15" t="s">
        <v>305</v>
      </c>
      <c r="E47" s="20">
        <v>13456</v>
      </c>
      <c r="F47" s="21">
        <v>178.14400000000001</v>
      </c>
      <c r="G47" s="22">
        <v>5.8999999999999999E-3</v>
      </c>
      <c r="H47" s="31"/>
      <c r="I47" s="24"/>
      <c r="J47" s="5"/>
    </row>
    <row r="48" spans="1:10" ht="12.95" customHeight="1">
      <c r="A48" s="18" t="s">
        <v>542</v>
      </c>
      <c r="B48" s="19" t="s">
        <v>543</v>
      </c>
      <c r="C48" s="15" t="s">
        <v>544</v>
      </c>
      <c r="D48" s="15" t="s">
        <v>297</v>
      </c>
      <c r="E48" s="20">
        <v>1616</v>
      </c>
      <c r="F48" s="21">
        <v>169.1669</v>
      </c>
      <c r="G48" s="22">
        <v>5.5999999999999999E-3</v>
      </c>
      <c r="H48" s="31"/>
      <c r="I48" s="24"/>
      <c r="J48" s="5"/>
    </row>
    <row r="49" spans="1:10" ht="12.95" customHeight="1">
      <c r="A49" s="18" t="s">
        <v>581</v>
      </c>
      <c r="B49" s="19" t="s">
        <v>582</v>
      </c>
      <c r="C49" s="15" t="s">
        <v>583</v>
      </c>
      <c r="D49" s="15" t="s">
        <v>305</v>
      </c>
      <c r="E49" s="20">
        <v>20029</v>
      </c>
      <c r="F49" s="21">
        <v>131.1198</v>
      </c>
      <c r="G49" s="22">
        <v>4.3E-3</v>
      </c>
      <c r="H49" s="31"/>
      <c r="I49" s="24"/>
      <c r="J49" s="5"/>
    </row>
    <row r="50" spans="1:10" ht="12.95" customHeight="1">
      <c r="A50" s="18" t="s">
        <v>587</v>
      </c>
      <c r="B50" s="19" t="s">
        <v>588</v>
      </c>
      <c r="C50" s="15" t="s">
        <v>589</v>
      </c>
      <c r="D50" s="15" t="s">
        <v>498</v>
      </c>
      <c r="E50" s="20">
        <v>10331</v>
      </c>
      <c r="F50" s="21">
        <v>129.46809999999999</v>
      </c>
      <c r="G50" s="22">
        <v>4.3E-3</v>
      </c>
      <c r="H50" s="31"/>
      <c r="I50" s="24"/>
      <c r="J50" s="5"/>
    </row>
    <row r="51" spans="1:10" ht="12.95" customHeight="1">
      <c r="A51" s="18" t="s">
        <v>640</v>
      </c>
      <c r="B51" s="19" t="s">
        <v>641</v>
      </c>
      <c r="C51" s="15" t="s">
        <v>642</v>
      </c>
      <c r="D51" s="15" t="s">
        <v>305</v>
      </c>
      <c r="E51" s="20">
        <v>13559</v>
      </c>
      <c r="F51" s="21">
        <v>113.96339999999999</v>
      </c>
      <c r="G51" s="22">
        <v>3.8E-3</v>
      </c>
      <c r="H51" s="31"/>
      <c r="I51" s="24"/>
      <c r="J51" s="5"/>
    </row>
    <row r="52" spans="1:10" ht="12.95" customHeight="1">
      <c r="A52" s="18" t="s">
        <v>685</v>
      </c>
      <c r="B52" s="19" t="s">
        <v>686</v>
      </c>
      <c r="C52" s="15" t="s">
        <v>687</v>
      </c>
      <c r="D52" s="15" t="s">
        <v>297</v>
      </c>
      <c r="E52" s="20">
        <v>66264</v>
      </c>
      <c r="F52" s="21">
        <v>98.958699999999993</v>
      </c>
      <c r="G52" s="22">
        <v>3.3E-3</v>
      </c>
      <c r="H52" s="31"/>
      <c r="I52" s="24"/>
      <c r="J52" s="5"/>
    </row>
    <row r="53" spans="1:10" ht="12.95" customHeight="1">
      <c r="A53" s="18" t="s">
        <v>717</v>
      </c>
      <c r="B53" s="19" t="s">
        <v>718</v>
      </c>
      <c r="C53" s="15" t="s">
        <v>719</v>
      </c>
      <c r="D53" s="15" t="s">
        <v>305</v>
      </c>
      <c r="E53" s="20">
        <v>116771</v>
      </c>
      <c r="F53" s="21">
        <v>95.098299999999995</v>
      </c>
      <c r="G53" s="22">
        <v>3.0999999999999999E-3</v>
      </c>
      <c r="H53" s="31"/>
      <c r="I53" s="24"/>
      <c r="J53" s="5"/>
    </row>
    <row r="54" spans="1:10" ht="12.95" customHeight="1">
      <c r="A54" s="18" t="s">
        <v>756</v>
      </c>
      <c r="B54" s="19" t="s">
        <v>757</v>
      </c>
      <c r="C54" s="15" t="s">
        <v>758</v>
      </c>
      <c r="D54" s="15" t="s">
        <v>244</v>
      </c>
      <c r="E54" s="20">
        <v>71701</v>
      </c>
      <c r="F54" s="21">
        <v>87.202799999999996</v>
      </c>
      <c r="G54" s="22">
        <v>2.8999999999999998E-3</v>
      </c>
      <c r="H54" s="31"/>
      <c r="I54" s="24"/>
      <c r="J54" s="5"/>
    </row>
    <row r="55" spans="1:10" ht="12.95" customHeight="1">
      <c r="A55" s="18" t="s">
        <v>771</v>
      </c>
      <c r="B55" s="19" t="s">
        <v>772</v>
      </c>
      <c r="C55" s="15" t="s">
        <v>773</v>
      </c>
      <c r="D55" s="15" t="s">
        <v>494</v>
      </c>
      <c r="E55" s="20">
        <v>10202</v>
      </c>
      <c r="F55" s="21">
        <v>82.875900000000001</v>
      </c>
      <c r="G55" s="22">
        <v>2.7000000000000001E-3</v>
      </c>
      <c r="H55" s="31"/>
      <c r="I55" s="24"/>
      <c r="J55" s="5"/>
    </row>
    <row r="56" spans="1:10" ht="12.95" customHeight="1">
      <c r="A56" s="18" t="s">
        <v>786</v>
      </c>
      <c r="B56" s="19" t="s">
        <v>787</v>
      </c>
      <c r="C56" s="15" t="s">
        <v>788</v>
      </c>
      <c r="D56" s="15" t="s">
        <v>419</v>
      </c>
      <c r="E56" s="20">
        <v>8269</v>
      </c>
      <c r="F56" s="21">
        <v>81.491</v>
      </c>
      <c r="G56" s="22">
        <v>2.7000000000000001E-3</v>
      </c>
      <c r="H56" s="31"/>
      <c r="I56" s="24"/>
      <c r="J56" s="5"/>
    </row>
    <row r="57" spans="1:10" ht="12.95" customHeight="1">
      <c r="A57" s="5"/>
      <c r="B57" s="14" t="s">
        <v>179</v>
      </c>
      <c r="C57" s="15"/>
      <c r="D57" s="15"/>
      <c r="E57" s="15"/>
      <c r="F57" s="25">
        <v>30190.635399999999</v>
      </c>
      <c r="G57" s="26">
        <v>0.99590000000000001</v>
      </c>
      <c r="H57" s="27"/>
      <c r="I57" s="28"/>
      <c r="J57" s="5"/>
    </row>
    <row r="58" spans="1:10" ht="12.95" customHeight="1">
      <c r="A58" s="5"/>
      <c r="B58" s="29" t="s">
        <v>1795</v>
      </c>
      <c r="C58" s="2"/>
      <c r="D58" s="2"/>
      <c r="E58" s="2"/>
      <c r="F58" s="27" t="s">
        <v>181</v>
      </c>
      <c r="G58" s="27" t="s">
        <v>181</v>
      </c>
      <c r="H58" s="27"/>
      <c r="I58" s="28"/>
      <c r="J58" s="5"/>
    </row>
    <row r="59" spans="1:10" ht="12.95" customHeight="1">
      <c r="A59" s="5"/>
      <c r="B59" s="29" t="s">
        <v>179</v>
      </c>
      <c r="C59" s="2"/>
      <c r="D59" s="2"/>
      <c r="E59" s="2"/>
      <c r="F59" s="27" t="s">
        <v>181</v>
      </c>
      <c r="G59" s="27" t="s">
        <v>181</v>
      </c>
      <c r="H59" s="27"/>
      <c r="I59" s="28"/>
      <c r="J59" s="5"/>
    </row>
    <row r="60" spans="1:10" ht="12.95" customHeight="1">
      <c r="A60" s="5"/>
      <c r="B60" s="29" t="s">
        <v>182</v>
      </c>
      <c r="C60" s="30"/>
      <c r="D60" s="2"/>
      <c r="E60" s="30"/>
      <c r="F60" s="25">
        <v>30190.635399999999</v>
      </c>
      <c r="G60" s="26">
        <v>0.99590000000000001</v>
      </c>
      <c r="H60" s="27"/>
      <c r="I60" s="28"/>
      <c r="J60" s="5"/>
    </row>
    <row r="61" spans="1:10" ht="12.95" customHeight="1">
      <c r="A61" s="5"/>
      <c r="B61" s="14" t="s">
        <v>183</v>
      </c>
      <c r="C61" s="15"/>
      <c r="D61" s="15"/>
      <c r="E61" s="15"/>
      <c r="F61" s="15"/>
      <c r="G61" s="15"/>
      <c r="H61" s="16"/>
      <c r="I61" s="17"/>
      <c r="J61" s="5"/>
    </row>
    <row r="62" spans="1:10" ht="12.95" customHeight="1">
      <c r="A62" s="18" t="s">
        <v>184</v>
      </c>
      <c r="B62" s="19" t="s">
        <v>185</v>
      </c>
      <c r="C62" s="15"/>
      <c r="D62" s="15"/>
      <c r="E62" s="20"/>
      <c r="F62" s="21">
        <v>140.90430000000001</v>
      </c>
      <c r="G62" s="22">
        <v>4.5999999999999999E-3</v>
      </c>
      <c r="H62" s="23">
        <v>6.6456705079921879E-2</v>
      </c>
      <c r="I62" s="24"/>
      <c r="J62" s="5"/>
    </row>
    <row r="63" spans="1:10" ht="12.95" customHeight="1">
      <c r="A63" s="5"/>
      <c r="B63" s="14" t="s">
        <v>179</v>
      </c>
      <c r="C63" s="15"/>
      <c r="D63" s="15"/>
      <c r="E63" s="15"/>
      <c r="F63" s="25">
        <v>140.90430000000001</v>
      </c>
      <c r="G63" s="26">
        <v>4.5999999999999999E-3</v>
      </c>
      <c r="H63" s="27"/>
      <c r="I63" s="28"/>
      <c r="J63" s="5"/>
    </row>
    <row r="64" spans="1:10" ht="12.95" customHeight="1">
      <c r="A64" s="5"/>
      <c r="B64" s="29" t="s">
        <v>182</v>
      </c>
      <c r="C64" s="30"/>
      <c r="D64" s="2"/>
      <c r="E64" s="30"/>
      <c r="F64" s="25">
        <v>140.90430000000001</v>
      </c>
      <c r="G64" s="26">
        <v>4.5999999999999999E-3</v>
      </c>
      <c r="H64" s="27"/>
      <c r="I64" s="28"/>
      <c r="J64" s="5"/>
    </row>
    <row r="65" spans="1:10" ht="12.95" customHeight="1">
      <c r="A65" s="5"/>
      <c r="B65" s="29" t="s">
        <v>187</v>
      </c>
      <c r="C65" s="15"/>
      <c r="D65" s="2"/>
      <c r="E65" s="15"/>
      <c r="F65" s="32">
        <v>-15.749700000000001</v>
      </c>
      <c r="G65" s="26">
        <v>-5.0000000000000001E-4</v>
      </c>
      <c r="H65" s="27"/>
      <c r="I65" s="28"/>
      <c r="J65" s="5"/>
    </row>
    <row r="66" spans="1:10" ht="12.95" customHeight="1">
      <c r="A66" s="5"/>
      <c r="B66" s="33" t="s">
        <v>188</v>
      </c>
      <c r="C66" s="34"/>
      <c r="D66" s="34"/>
      <c r="E66" s="34"/>
      <c r="F66" s="35">
        <v>30315.79</v>
      </c>
      <c r="G66" s="36">
        <v>1</v>
      </c>
      <c r="H66" s="37"/>
      <c r="I66" s="38"/>
      <c r="J66" s="5"/>
    </row>
    <row r="67" spans="1:10" ht="12.95" customHeight="1">
      <c r="A67" s="5"/>
      <c r="B67" s="7"/>
      <c r="C67" s="5"/>
      <c r="D67" s="5"/>
      <c r="E67" s="5"/>
      <c r="F67" s="5"/>
      <c r="G67" s="5"/>
      <c r="H67" s="5"/>
      <c r="I67" s="5"/>
      <c r="J67" s="5"/>
    </row>
    <row r="68" spans="1:10" ht="12.95" customHeight="1">
      <c r="A68" s="5"/>
      <c r="B68" s="4" t="s">
        <v>189</v>
      </c>
      <c r="C68" s="5"/>
      <c r="D68" s="5"/>
      <c r="E68" s="5"/>
      <c r="F68" s="5"/>
      <c r="G68" s="5"/>
      <c r="H68" s="5"/>
      <c r="I68" s="5"/>
      <c r="J68" s="5"/>
    </row>
    <row r="69" spans="1:10" ht="12.95" customHeight="1">
      <c r="A69" s="5"/>
      <c r="B69" s="4" t="s">
        <v>191</v>
      </c>
      <c r="C69" s="5"/>
      <c r="D69" s="5"/>
      <c r="E69" s="5"/>
      <c r="F69" s="5"/>
      <c r="G69" s="5"/>
      <c r="H69" s="5"/>
      <c r="I69" s="5"/>
      <c r="J69" s="5"/>
    </row>
    <row r="70" spans="1:10" ht="26.1" customHeight="1">
      <c r="A70" s="5"/>
      <c r="B70" s="83" t="s">
        <v>192</v>
      </c>
      <c r="C70" s="83"/>
      <c r="D70" s="83"/>
      <c r="E70" s="83"/>
      <c r="F70" s="83"/>
      <c r="G70" s="83"/>
      <c r="H70" s="83"/>
      <c r="I70" s="83"/>
      <c r="J70" s="5"/>
    </row>
    <row r="71" spans="1:10" ht="12.95" customHeight="1">
      <c r="A71" s="5"/>
      <c r="B71" s="83" t="s">
        <v>193</v>
      </c>
      <c r="C71" s="83"/>
      <c r="D71" s="83"/>
      <c r="E71" s="83"/>
      <c r="F71" s="83"/>
      <c r="G71" s="83"/>
      <c r="H71" s="83"/>
      <c r="I71" s="83"/>
      <c r="J71" s="5"/>
    </row>
    <row r="72" spans="1:10" ht="12.95" customHeight="1">
      <c r="A72" s="5"/>
      <c r="B72" s="83"/>
      <c r="C72" s="83"/>
      <c r="D72" s="83"/>
      <c r="E72" s="83"/>
      <c r="F72" s="83"/>
      <c r="G72" s="83"/>
      <c r="H72" s="83"/>
      <c r="I72" s="83"/>
      <c r="J72" s="5"/>
    </row>
    <row r="73" spans="1:10" ht="12.95" customHeight="1">
      <c r="A73" s="5"/>
      <c r="B73" s="83"/>
      <c r="C73" s="83"/>
      <c r="D73" s="83"/>
      <c r="E73" s="83"/>
      <c r="F73" s="83"/>
      <c r="G73" s="83"/>
      <c r="H73" s="83"/>
      <c r="I73" s="83"/>
      <c r="J73" s="5"/>
    </row>
    <row r="74" spans="1:10" ht="12.95" customHeight="1">
      <c r="A74" s="5"/>
      <c r="B74" s="83"/>
      <c r="C74" s="83"/>
      <c r="D74" s="83"/>
      <c r="E74" s="83"/>
      <c r="F74" s="83"/>
      <c r="G74" s="83"/>
      <c r="H74" s="83"/>
      <c r="I74" s="83"/>
      <c r="J74" s="5"/>
    </row>
    <row r="75" spans="1:10" ht="12.95" customHeight="1">
      <c r="A75" s="5"/>
      <c r="B75" s="83"/>
      <c r="C75" s="83"/>
      <c r="D75" s="83"/>
      <c r="E75" s="83"/>
      <c r="F75" s="83"/>
      <c r="G75" s="83"/>
      <c r="H75" s="83"/>
      <c r="I75" s="83"/>
      <c r="J75" s="5"/>
    </row>
    <row r="76" spans="1:10" ht="12.95" customHeight="1">
      <c r="A76" s="5"/>
      <c r="B76" s="5"/>
      <c r="C76" s="84" t="s">
        <v>4397</v>
      </c>
      <c r="D76" s="84"/>
      <c r="E76" s="84"/>
      <c r="F76" s="84"/>
      <c r="G76" s="5"/>
      <c r="H76" s="5"/>
      <c r="I76" s="5"/>
      <c r="J76" s="5"/>
    </row>
    <row r="77" spans="1:10" ht="12.95" customHeight="1">
      <c r="A77" s="5"/>
      <c r="B77" s="39" t="s">
        <v>197</v>
      </c>
      <c r="C77" s="84" t="s">
        <v>198</v>
      </c>
      <c r="D77" s="84"/>
      <c r="E77" s="84"/>
      <c r="F77" s="84"/>
      <c r="G77" s="5"/>
      <c r="H77" s="5"/>
      <c r="I77" s="5"/>
      <c r="J77" s="5"/>
    </row>
    <row r="78" spans="1:10" ht="120.95" customHeight="1">
      <c r="A78" s="5"/>
      <c r="B78" s="40"/>
      <c r="C78" s="85"/>
      <c r="D78" s="85"/>
      <c r="E78" s="5"/>
      <c r="F78" s="5"/>
      <c r="G78" s="5"/>
      <c r="H78" s="5"/>
      <c r="I78" s="5"/>
      <c r="J78" s="5"/>
    </row>
  </sheetData>
  <mergeCells count="9">
    <mergeCell ref="B75:I75"/>
    <mergeCell ref="C76:F76"/>
    <mergeCell ref="C77:F77"/>
    <mergeCell ref="C78:D78"/>
    <mergeCell ref="B70:I70"/>
    <mergeCell ref="B71:I71"/>
    <mergeCell ref="B72:I72"/>
    <mergeCell ref="B73:I73"/>
    <mergeCell ref="B74:I74"/>
  </mergeCells>
  <hyperlinks>
    <hyperlink ref="A1" location="AxisNiftyNext50IndexFund" display="AXISNNF" xr:uid="{00000000-0004-0000-3900-000000000000}"/>
    <hyperlink ref="B1" location="AxisNiftyNext50IndexFund" display="Axis Nifty Next 50 Index Fund" xr:uid="{00000000-0004-0000-3900-000001000000}"/>
  </hyperlinks>
  <pageMargins left="0" right="0" top="0" bottom="0" header="0" footer="0"/>
  <pageSetup orientation="landscape"/>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8">
    <outlinePr summaryBelow="0"/>
  </sheetPr>
  <dimension ref="A1:J7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115</v>
      </c>
      <c r="B1" s="4" t="s">
        <v>116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631</v>
      </c>
      <c r="B7" s="19" t="s">
        <v>632</v>
      </c>
      <c r="C7" s="15" t="s">
        <v>633</v>
      </c>
      <c r="D7" s="15" t="s">
        <v>454</v>
      </c>
      <c r="E7" s="20">
        <v>32638</v>
      </c>
      <c r="F7" s="21">
        <v>2018.7745</v>
      </c>
      <c r="G7" s="22">
        <v>4.41E-2</v>
      </c>
      <c r="H7" s="31"/>
      <c r="I7" s="24"/>
      <c r="J7" s="5"/>
    </row>
    <row r="8" spans="1:10" ht="12.95" customHeight="1">
      <c r="A8" s="18" t="s">
        <v>670</v>
      </c>
      <c r="B8" s="19" t="s">
        <v>671</v>
      </c>
      <c r="C8" s="15" t="s">
        <v>672</v>
      </c>
      <c r="D8" s="15" t="s">
        <v>454</v>
      </c>
      <c r="E8" s="20">
        <v>113884</v>
      </c>
      <c r="F8" s="21">
        <v>1867.0712000000001</v>
      </c>
      <c r="G8" s="22">
        <v>4.0800000000000003E-2</v>
      </c>
      <c r="H8" s="31"/>
      <c r="I8" s="24"/>
      <c r="J8" s="5"/>
    </row>
    <row r="9" spans="1:10" ht="12.95" customHeight="1">
      <c r="A9" s="18" t="s">
        <v>704</v>
      </c>
      <c r="B9" s="19" t="s">
        <v>705</v>
      </c>
      <c r="C9" s="15" t="s">
        <v>706</v>
      </c>
      <c r="D9" s="15" t="s">
        <v>321</v>
      </c>
      <c r="E9" s="20">
        <v>411822</v>
      </c>
      <c r="F9" s="21">
        <v>1687.2347</v>
      </c>
      <c r="G9" s="22">
        <v>3.6900000000000002E-2</v>
      </c>
      <c r="H9" s="31"/>
      <c r="I9" s="24"/>
      <c r="J9" s="5"/>
    </row>
    <row r="10" spans="1:10" ht="12.95" customHeight="1">
      <c r="A10" s="18" t="s">
        <v>741</v>
      </c>
      <c r="B10" s="19" t="s">
        <v>742</v>
      </c>
      <c r="C10" s="15" t="s">
        <v>743</v>
      </c>
      <c r="D10" s="15" t="s">
        <v>321</v>
      </c>
      <c r="E10" s="20">
        <v>82982</v>
      </c>
      <c r="F10" s="21">
        <v>1537.7393999999999</v>
      </c>
      <c r="G10" s="22">
        <v>3.3599999999999998E-2</v>
      </c>
      <c r="H10" s="31"/>
      <c r="I10" s="24"/>
      <c r="J10" s="5"/>
    </row>
    <row r="11" spans="1:10" ht="12.95" customHeight="1">
      <c r="A11" s="18" t="s">
        <v>747</v>
      </c>
      <c r="B11" s="19" t="s">
        <v>748</v>
      </c>
      <c r="C11" s="15" t="s">
        <v>749</v>
      </c>
      <c r="D11" s="15" t="s">
        <v>454</v>
      </c>
      <c r="E11" s="20">
        <v>30551</v>
      </c>
      <c r="F11" s="21">
        <v>1505.6755000000001</v>
      </c>
      <c r="G11" s="22">
        <v>3.2899999999999999E-2</v>
      </c>
      <c r="H11" s="31"/>
      <c r="I11" s="24"/>
      <c r="J11" s="5"/>
    </row>
    <row r="12" spans="1:10" ht="12.95" customHeight="1">
      <c r="A12" s="18" t="s">
        <v>762</v>
      </c>
      <c r="B12" s="19" t="s">
        <v>763</v>
      </c>
      <c r="C12" s="15" t="s">
        <v>764</v>
      </c>
      <c r="D12" s="15" t="s">
        <v>293</v>
      </c>
      <c r="E12" s="20">
        <v>96281</v>
      </c>
      <c r="F12" s="21">
        <v>1471.7995000000001</v>
      </c>
      <c r="G12" s="22">
        <v>3.2199999999999999E-2</v>
      </c>
      <c r="H12" s="31"/>
      <c r="I12" s="24"/>
      <c r="J12" s="5"/>
    </row>
    <row r="13" spans="1:10" ht="12.95" customHeight="1">
      <c r="A13" s="18" t="s">
        <v>774</v>
      </c>
      <c r="B13" s="19" t="s">
        <v>775</v>
      </c>
      <c r="C13" s="15" t="s">
        <v>776</v>
      </c>
      <c r="D13" s="15" t="s">
        <v>293</v>
      </c>
      <c r="E13" s="20">
        <v>251496</v>
      </c>
      <c r="F13" s="21">
        <v>1426.3596</v>
      </c>
      <c r="G13" s="22">
        <v>3.1199999999999999E-2</v>
      </c>
      <c r="H13" s="31"/>
      <c r="I13" s="24"/>
      <c r="J13" s="5"/>
    </row>
    <row r="14" spans="1:10" ht="12.95" customHeight="1">
      <c r="A14" s="18" t="s">
        <v>792</v>
      </c>
      <c r="B14" s="19" t="s">
        <v>793</v>
      </c>
      <c r="C14" s="15" t="s">
        <v>794</v>
      </c>
      <c r="D14" s="15" t="s">
        <v>356</v>
      </c>
      <c r="E14" s="20">
        <v>572796</v>
      </c>
      <c r="F14" s="21">
        <v>1386.9682</v>
      </c>
      <c r="G14" s="22">
        <v>3.0300000000000001E-2</v>
      </c>
      <c r="H14" s="31"/>
      <c r="I14" s="24"/>
      <c r="J14" s="5"/>
    </row>
    <row r="15" spans="1:10" ht="12.95" customHeight="1">
      <c r="A15" s="18" t="s">
        <v>795</v>
      </c>
      <c r="B15" s="19" t="s">
        <v>796</v>
      </c>
      <c r="C15" s="15" t="s">
        <v>797</v>
      </c>
      <c r="D15" s="15" t="s">
        <v>454</v>
      </c>
      <c r="E15" s="20">
        <v>124039</v>
      </c>
      <c r="F15" s="21">
        <v>1383.0969</v>
      </c>
      <c r="G15" s="22">
        <v>3.0200000000000001E-2</v>
      </c>
      <c r="H15" s="31"/>
      <c r="I15" s="24"/>
      <c r="J15" s="5"/>
    </row>
    <row r="16" spans="1:10" ht="12.95" customHeight="1">
      <c r="A16" s="18" t="s">
        <v>822</v>
      </c>
      <c r="B16" s="19" t="s">
        <v>823</v>
      </c>
      <c r="C16" s="15" t="s">
        <v>824</v>
      </c>
      <c r="D16" s="15" t="s">
        <v>401</v>
      </c>
      <c r="E16" s="20">
        <v>50042</v>
      </c>
      <c r="F16" s="21">
        <v>1229.9573</v>
      </c>
      <c r="G16" s="22">
        <v>2.69E-2</v>
      </c>
      <c r="H16" s="31"/>
      <c r="I16" s="24"/>
      <c r="J16" s="5"/>
    </row>
    <row r="17" spans="1:10" ht="12.95" customHeight="1">
      <c r="A17" s="18" t="s">
        <v>837</v>
      </c>
      <c r="B17" s="19" t="s">
        <v>838</v>
      </c>
      <c r="C17" s="15" t="s">
        <v>839</v>
      </c>
      <c r="D17" s="15" t="s">
        <v>244</v>
      </c>
      <c r="E17" s="20">
        <v>501699</v>
      </c>
      <c r="F17" s="21">
        <v>1186.8191999999999</v>
      </c>
      <c r="G17" s="22">
        <v>2.5899999999999999E-2</v>
      </c>
      <c r="H17" s="31"/>
      <c r="I17" s="24"/>
      <c r="J17" s="5"/>
    </row>
    <row r="18" spans="1:10" ht="12.95" customHeight="1">
      <c r="A18" s="18" t="s">
        <v>849</v>
      </c>
      <c r="B18" s="19" t="s">
        <v>850</v>
      </c>
      <c r="C18" s="15" t="s">
        <v>851</v>
      </c>
      <c r="D18" s="15" t="s">
        <v>498</v>
      </c>
      <c r="E18" s="20">
        <v>88234</v>
      </c>
      <c r="F18" s="21">
        <v>1094.8957</v>
      </c>
      <c r="G18" s="22">
        <v>2.3900000000000001E-2</v>
      </c>
      <c r="H18" s="31"/>
      <c r="I18" s="24"/>
      <c r="J18" s="5"/>
    </row>
    <row r="19" spans="1:10" ht="12.95" customHeight="1">
      <c r="A19" s="18" t="s">
        <v>861</v>
      </c>
      <c r="B19" s="19" t="s">
        <v>862</v>
      </c>
      <c r="C19" s="15" t="s">
        <v>863</v>
      </c>
      <c r="D19" s="15" t="s">
        <v>405</v>
      </c>
      <c r="E19" s="20">
        <v>10796</v>
      </c>
      <c r="F19" s="21">
        <v>1090.5417</v>
      </c>
      <c r="G19" s="22">
        <v>2.3800000000000002E-2</v>
      </c>
      <c r="H19" s="31"/>
      <c r="I19" s="24"/>
      <c r="J19" s="5"/>
    </row>
    <row r="20" spans="1:10" ht="12.95" customHeight="1">
      <c r="A20" s="18" t="s">
        <v>864</v>
      </c>
      <c r="B20" s="19" t="s">
        <v>865</v>
      </c>
      <c r="C20" s="15" t="s">
        <v>866</v>
      </c>
      <c r="D20" s="15" t="s">
        <v>454</v>
      </c>
      <c r="E20" s="20">
        <v>36980</v>
      </c>
      <c r="F20" s="21">
        <v>1071.3476000000001</v>
      </c>
      <c r="G20" s="22">
        <v>2.3400000000000001E-2</v>
      </c>
      <c r="H20" s="31"/>
      <c r="I20" s="24"/>
      <c r="J20" s="5"/>
    </row>
    <row r="21" spans="1:10" ht="12.95" customHeight="1">
      <c r="A21" s="18" t="s">
        <v>870</v>
      </c>
      <c r="B21" s="19" t="s">
        <v>871</v>
      </c>
      <c r="C21" s="15" t="s">
        <v>872</v>
      </c>
      <c r="D21" s="15" t="s">
        <v>293</v>
      </c>
      <c r="E21" s="20">
        <v>393314</v>
      </c>
      <c r="F21" s="21">
        <v>1057.0314000000001</v>
      </c>
      <c r="G21" s="22">
        <v>2.3099999999999999E-2</v>
      </c>
      <c r="H21" s="31"/>
      <c r="I21" s="24"/>
      <c r="J21" s="5"/>
    </row>
    <row r="22" spans="1:10" ht="12.95" customHeight="1">
      <c r="A22" s="18" t="s">
        <v>898</v>
      </c>
      <c r="B22" s="19" t="s">
        <v>899</v>
      </c>
      <c r="C22" s="15" t="s">
        <v>900</v>
      </c>
      <c r="D22" s="15" t="s">
        <v>901</v>
      </c>
      <c r="E22" s="20">
        <v>54092</v>
      </c>
      <c r="F22" s="21">
        <v>1002.5682</v>
      </c>
      <c r="G22" s="22">
        <v>2.1899999999999999E-2</v>
      </c>
      <c r="H22" s="31"/>
      <c r="I22" s="24"/>
      <c r="J22" s="5"/>
    </row>
    <row r="23" spans="1:10" ht="12.95" customHeight="1">
      <c r="A23" s="18" t="s">
        <v>892</v>
      </c>
      <c r="B23" s="19" t="s">
        <v>893</v>
      </c>
      <c r="C23" s="15" t="s">
        <v>894</v>
      </c>
      <c r="D23" s="15" t="s">
        <v>541</v>
      </c>
      <c r="E23" s="20">
        <v>78244</v>
      </c>
      <c r="F23" s="21">
        <v>1002.0709000000001</v>
      </c>
      <c r="G23" s="22">
        <v>2.1899999999999999E-2</v>
      </c>
      <c r="H23" s="31"/>
      <c r="I23" s="24"/>
      <c r="J23" s="5"/>
    </row>
    <row r="24" spans="1:10" ht="12.95" customHeight="1">
      <c r="A24" s="18" t="s">
        <v>902</v>
      </c>
      <c r="B24" s="19" t="s">
        <v>903</v>
      </c>
      <c r="C24" s="15" t="s">
        <v>904</v>
      </c>
      <c r="D24" s="15" t="s">
        <v>263</v>
      </c>
      <c r="E24" s="20">
        <v>313233</v>
      </c>
      <c r="F24" s="21">
        <v>970.08259999999996</v>
      </c>
      <c r="G24" s="22">
        <v>2.12E-2</v>
      </c>
      <c r="H24" s="31"/>
      <c r="I24" s="24"/>
      <c r="J24" s="5"/>
    </row>
    <row r="25" spans="1:10" ht="12.95" customHeight="1">
      <c r="A25" s="18" t="s">
        <v>917</v>
      </c>
      <c r="B25" s="19" t="s">
        <v>918</v>
      </c>
      <c r="C25" s="15" t="s">
        <v>919</v>
      </c>
      <c r="D25" s="15" t="s">
        <v>920</v>
      </c>
      <c r="E25" s="20">
        <v>33412</v>
      </c>
      <c r="F25" s="21">
        <v>919.76549999999997</v>
      </c>
      <c r="G25" s="22">
        <v>2.01E-2</v>
      </c>
      <c r="H25" s="31"/>
      <c r="I25" s="24"/>
      <c r="J25" s="5"/>
    </row>
    <row r="26" spans="1:10" ht="12.95" customHeight="1">
      <c r="A26" s="18" t="s">
        <v>939</v>
      </c>
      <c r="B26" s="19" t="s">
        <v>940</v>
      </c>
      <c r="C26" s="15" t="s">
        <v>941</v>
      </c>
      <c r="D26" s="15" t="s">
        <v>297</v>
      </c>
      <c r="E26" s="20">
        <v>76603</v>
      </c>
      <c r="F26" s="21">
        <v>907.74559999999997</v>
      </c>
      <c r="G26" s="22">
        <v>1.9800000000000002E-2</v>
      </c>
      <c r="H26" s="31"/>
      <c r="I26" s="24"/>
      <c r="J26" s="5"/>
    </row>
    <row r="27" spans="1:10" ht="12.95" customHeight="1">
      <c r="A27" s="18" t="s">
        <v>978</v>
      </c>
      <c r="B27" s="19" t="s">
        <v>979</v>
      </c>
      <c r="C27" s="15" t="s">
        <v>980</v>
      </c>
      <c r="D27" s="15" t="s">
        <v>454</v>
      </c>
      <c r="E27" s="20">
        <v>483932</v>
      </c>
      <c r="F27" s="21">
        <v>852.63980000000004</v>
      </c>
      <c r="G27" s="22">
        <v>1.8599999999999998E-2</v>
      </c>
      <c r="H27" s="31"/>
      <c r="I27" s="24"/>
      <c r="J27" s="5"/>
    </row>
    <row r="28" spans="1:10" ht="12.95" customHeight="1">
      <c r="A28" s="18" t="s">
        <v>990</v>
      </c>
      <c r="B28" s="19" t="s">
        <v>991</v>
      </c>
      <c r="C28" s="15" t="s">
        <v>992</v>
      </c>
      <c r="D28" s="15" t="s">
        <v>325</v>
      </c>
      <c r="E28" s="20">
        <v>81116</v>
      </c>
      <c r="F28" s="21">
        <v>823.16520000000003</v>
      </c>
      <c r="G28" s="22">
        <v>1.7999999999999999E-2</v>
      </c>
      <c r="H28" s="31"/>
      <c r="I28" s="24"/>
      <c r="J28" s="5"/>
    </row>
    <row r="29" spans="1:10" ht="12.95" customHeight="1">
      <c r="A29" s="18" t="s">
        <v>1002</v>
      </c>
      <c r="B29" s="19" t="s">
        <v>1003</v>
      </c>
      <c r="C29" s="15" t="s">
        <v>1004</v>
      </c>
      <c r="D29" s="15" t="s">
        <v>293</v>
      </c>
      <c r="E29" s="20">
        <v>57973</v>
      </c>
      <c r="F29" s="21">
        <v>797.41859999999997</v>
      </c>
      <c r="G29" s="22">
        <v>1.7399999999999999E-2</v>
      </c>
      <c r="H29" s="31"/>
      <c r="I29" s="24"/>
      <c r="J29" s="5"/>
    </row>
    <row r="30" spans="1:10" ht="12.95" customHeight="1">
      <c r="A30" s="18" t="s">
        <v>1023</v>
      </c>
      <c r="B30" s="19" t="s">
        <v>1024</v>
      </c>
      <c r="C30" s="15" t="s">
        <v>1025</v>
      </c>
      <c r="D30" s="15" t="s">
        <v>255</v>
      </c>
      <c r="E30" s="20">
        <v>124504</v>
      </c>
      <c r="F30" s="21">
        <v>779.27049999999997</v>
      </c>
      <c r="G30" s="22">
        <v>1.7000000000000001E-2</v>
      </c>
      <c r="H30" s="31"/>
      <c r="I30" s="24"/>
      <c r="J30" s="5"/>
    </row>
    <row r="31" spans="1:10" ht="12.95" customHeight="1">
      <c r="A31" s="18" t="s">
        <v>1020</v>
      </c>
      <c r="B31" s="19" t="s">
        <v>1021</v>
      </c>
      <c r="C31" s="15" t="s">
        <v>1022</v>
      </c>
      <c r="D31" s="15" t="s">
        <v>531</v>
      </c>
      <c r="E31" s="20">
        <v>22199</v>
      </c>
      <c r="F31" s="21">
        <v>778.71870000000001</v>
      </c>
      <c r="G31" s="22">
        <v>1.7000000000000001E-2</v>
      </c>
      <c r="H31" s="31"/>
      <c r="I31" s="24"/>
      <c r="J31" s="5"/>
    </row>
    <row r="32" spans="1:10" ht="12.95" customHeight="1">
      <c r="A32" s="18" t="s">
        <v>1005</v>
      </c>
      <c r="B32" s="19" t="s">
        <v>1006</v>
      </c>
      <c r="C32" s="15" t="s">
        <v>1007</v>
      </c>
      <c r="D32" s="15" t="s">
        <v>263</v>
      </c>
      <c r="E32" s="20">
        <v>67311</v>
      </c>
      <c r="F32" s="21">
        <v>767.37909999999999</v>
      </c>
      <c r="G32" s="22">
        <v>1.6799999999999999E-2</v>
      </c>
      <c r="H32" s="31"/>
      <c r="I32" s="24"/>
      <c r="J32" s="5"/>
    </row>
    <row r="33" spans="1:10" ht="12.95" customHeight="1">
      <c r="A33" s="18" t="s">
        <v>1032</v>
      </c>
      <c r="B33" s="19" t="s">
        <v>1033</v>
      </c>
      <c r="C33" s="15" t="s">
        <v>1034</v>
      </c>
      <c r="D33" s="15" t="s">
        <v>1035</v>
      </c>
      <c r="E33" s="20">
        <v>589783</v>
      </c>
      <c r="F33" s="21">
        <v>761.76369999999997</v>
      </c>
      <c r="G33" s="22">
        <v>1.67E-2</v>
      </c>
      <c r="H33" s="31"/>
      <c r="I33" s="24"/>
      <c r="J33" s="5"/>
    </row>
    <row r="34" spans="1:10" ht="12.95" customHeight="1">
      <c r="A34" s="18" t="s">
        <v>1039</v>
      </c>
      <c r="B34" s="19" t="s">
        <v>1040</v>
      </c>
      <c r="C34" s="15" t="s">
        <v>1041</v>
      </c>
      <c r="D34" s="15" t="s">
        <v>1042</v>
      </c>
      <c r="E34" s="20">
        <v>379729</v>
      </c>
      <c r="F34" s="21">
        <v>750.45839999999998</v>
      </c>
      <c r="G34" s="22">
        <v>1.6400000000000001E-2</v>
      </c>
      <c r="H34" s="31"/>
      <c r="I34" s="24"/>
      <c r="J34" s="5"/>
    </row>
    <row r="35" spans="1:10" ht="12.95" customHeight="1">
      <c r="A35" s="18" t="s">
        <v>1052</v>
      </c>
      <c r="B35" s="19" t="s">
        <v>1053</v>
      </c>
      <c r="C35" s="15" t="s">
        <v>1054</v>
      </c>
      <c r="D35" s="15" t="s">
        <v>531</v>
      </c>
      <c r="E35" s="20">
        <v>10188</v>
      </c>
      <c r="F35" s="21">
        <v>743.29610000000002</v>
      </c>
      <c r="G35" s="22">
        <v>1.6199999999999999E-2</v>
      </c>
      <c r="H35" s="31"/>
      <c r="I35" s="24"/>
      <c r="J35" s="5"/>
    </row>
    <row r="36" spans="1:10" ht="12.95" customHeight="1">
      <c r="A36" s="18" t="s">
        <v>1058</v>
      </c>
      <c r="B36" s="19" t="s">
        <v>1059</v>
      </c>
      <c r="C36" s="15" t="s">
        <v>1060</v>
      </c>
      <c r="D36" s="15" t="s">
        <v>270</v>
      </c>
      <c r="E36" s="20">
        <v>572862</v>
      </c>
      <c r="F36" s="21">
        <v>739.50760000000002</v>
      </c>
      <c r="G36" s="22">
        <v>1.6199999999999999E-2</v>
      </c>
      <c r="H36" s="31"/>
      <c r="I36" s="24"/>
      <c r="J36" s="5"/>
    </row>
    <row r="37" spans="1:10" ht="12.95" customHeight="1">
      <c r="A37" s="18" t="s">
        <v>1094</v>
      </c>
      <c r="B37" s="19" t="s">
        <v>1095</v>
      </c>
      <c r="C37" s="15" t="s">
        <v>1096</v>
      </c>
      <c r="D37" s="15" t="s">
        <v>305</v>
      </c>
      <c r="E37" s="20">
        <v>402422</v>
      </c>
      <c r="F37" s="21">
        <v>700.13379999999995</v>
      </c>
      <c r="G37" s="22">
        <v>1.5299999999999999E-2</v>
      </c>
      <c r="H37" s="31"/>
      <c r="I37" s="24"/>
      <c r="J37" s="5"/>
    </row>
    <row r="38" spans="1:10" ht="12.95" customHeight="1">
      <c r="A38" s="18" t="s">
        <v>1097</v>
      </c>
      <c r="B38" s="19" t="s">
        <v>1098</v>
      </c>
      <c r="C38" s="15" t="s">
        <v>1099</v>
      </c>
      <c r="D38" s="15" t="s">
        <v>1035</v>
      </c>
      <c r="E38" s="20">
        <v>45393</v>
      </c>
      <c r="F38" s="21">
        <v>699.07489999999996</v>
      </c>
      <c r="G38" s="22">
        <v>1.5299999999999999E-2</v>
      </c>
      <c r="H38" s="31"/>
      <c r="I38" s="24"/>
      <c r="J38" s="5"/>
    </row>
    <row r="39" spans="1:10" ht="12.95" customHeight="1">
      <c r="A39" s="18" t="s">
        <v>1091</v>
      </c>
      <c r="B39" s="19" t="s">
        <v>1092</v>
      </c>
      <c r="C39" s="15" t="s">
        <v>1093</v>
      </c>
      <c r="D39" s="15" t="s">
        <v>393</v>
      </c>
      <c r="E39" s="20">
        <v>63405</v>
      </c>
      <c r="F39" s="21">
        <v>697.99390000000005</v>
      </c>
      <c r="G39" s="22">
        <v>1.5299999999999999E-2</v>
      </c>
      <c r="H39" s="31"/>
      <c r="I39" s="24"/>
      <c r="J39" s="5"/>
    </row>
    <row r="40" spans="1:10" ht="12.95" customHeight="1">
      <c r="A40" s="18" t="s">
        <v>1122</v>
      </c>
      <c r="B40" s="19" t="s">
        <v>1123</v>
      </c>
      <c r="C40" s="15" t="s">
        <v>1124</v>
      </c>
      <c r="D40" s="15" t="s">
        <v>263</v>
      </c>
      <c r="E40" s="20">
        <v>661508</v>
      </c>
      <c r="F40" s="21">
        <v>656.34820000000002</v>
      </c>
      <c r="G40" s="22">
        <v>1.43E-2</v>
      </c>
      <c r="H40" s="31"/>
      <c r="I40" s="24"/>
      <c r="J40" s="5"/>
    </row>
    <row r="41" spans="1:10" ht="12.95" customHeight="1">
      <c r="A41" s="18" t="s">
        <v>1115</v>
      </c>
      <c r="B41" s="19" t="s">
        <v>1116</v>
      </c>
      <c r="C41" s="15" t="s">
        <v>1117</v>
      </c>
      <c r="D41" s="15" t="s">
        <v>494</v>
      </c>
      <c r="E41" s="20">
        <v>184471</v>
      </c>
      <c r="F41" s="21">
        <v>653.30399999999997</v>
      </c>
      <c r="G41" s="22">
        <v>1.43E-2</v>
      </c>
      <c r="H41" s="31"/>
      <c r="I41" s="24"/>
      <c r="J41" s="5"/>
    </row>
    <row r="42" spans="1:10" ht="12.95" customHeight="1">
      <c r="A42" s="18" t="s">
        <v>1137</v>
      </c>
      <c r="B42" s="19" t="s">
        <v>1138</v>
      </c>
      <c r="C42" s="15" t="s">
        <v>1139</v>
      </c>
      <c r="D42" s="15" t="s">
        <v>1140</v>
      </c>
      <c r="E42" s="20">
        <v>48772</v>
      </c>
      <c r="F42" s="21">
        <v>643.76599999999996</v>
      </c>
      <c r="G42" s="22">
        <v>1.41E-2</v>
      </c>
      <c r="H42" s="31"/>
      <c r="I42" s="24"/>
      <c r="J42" s="5"/>
    </row>
    <row r="43" spans="1:10" ht="12.95" customHeight="1">
      <c r="A43" s="18" t="s">
        <v>1150</v>
      </c>
      <c r="B43" s="19" t="s">
        <v>1151</v>
      </c>
      <c r="C43" s="15" t="s">
        <v>1152</v>
      </c>
      <c r="D43" s="15" t="s">
        <v>541</v>
      </c>
      <c r="E43" s="20">
        <v>65611</v>
      </c>
      <c r="F43" s="21">
        <v>633.93349999999998</v>
      </c>
      <c r="G43" s="22">
        <v>1.3899999999999999E-2</v>
      </c>
      <c r="H43" s="31"/>
      <c r="I43" s="24"/>
      <c r="J43" s="5"/>
    </row>
    <row r="44" spans="1:10" ht="12.95" customHeight="1">
      <c r="A44" s="18" t="s">
        <v>1153</v>
      </c>
      <c r="B44" s="19" t="s">
        <v>1154</v>
      </c>
      <c r="C44" s="15" t="s">
        <v>1155</v>
      </c>
      <c r="D44" s="15" t="s">
        <v>251</v>
      </c>
      <c r="E44" s="20">
        <v>309943</v>
      </c>
      <c r="F44" s="21">
        <v>622.14859999999999</v>
      </c>
      <c r="G44" s="22">
        <v>1.3599999999999999E-2</v>
      </c>
      <c r="H44" s="31"/>
      <c r="I44" s="24"/>
      <c r="J44" s="5"/>
    </row>
    <row r="45" spans="1:10" ht="12.95" customHeight="1">
      <c r="A45" s="18" t="s">
        <v>1159</v>
      </c>
      <c r="B45" s="19" t="s">
        <v>1160</v>
      </c>
      <c r="C45" s="15" t="s">
        <v>1161</v>
      </c>
      <c r="D45" s="15" t="s">
        <v>297</v>
      </c>
      <c r="E45" s="20">
        <v>147695</v>
      </c>
      <c r="F45" s="21">
        <v>620.90980000000002</v>
      </c>
      <c r="G45" s="22">
        <v>1.3599999999999999E-2</v>
      </c>
      <c r="H45" s="31"/>
      <c r="I45" s="24"/>
      <c r="J45" s="5"/>
    </row>
    <row r="46" spans="1:10" ht="12.95" customHeight="1">
      <c r="A46" s="18" t="s">
        <v>1162</v>
      </c>
      <c r="B46" s="19" t="s">
        <v>1163</v>
      </c>
      <c r="C46" s="15" t="s">
        <v>1164</v>
      </c>
      <c r="D46" s="15" t="s">
        <v>255</v>
      </c>
      <c r="E46" s="20">
        <v>104368</v>
      </c>
      <c r="F46" s="21">
        <v>616.44960000000003</v>
      </c>
      <c r="G46" s="22">
        <v>1.35E-2</v>
      </c>
      <c r="H46" s="31"/>
      <c r="I46" s="24"/>
      <c r="J46" s="5"/>
    </row>
    <row r="47" spans="1:10" ht="12.95" customHeight="1">
      <c r="A47" s="18" t="s">
        <v>1180</v>
      </c>
      <c r="B47" s="19" t="s">
        <v>1181</v>
      </c>
      <c r="C47" s="15" t="s">
        <v>1182</v>
      </c>
      <c r="D47" s="15" t="s">
        <v>244</v>
      </c>
      <c r="E47" s="20">
        <v>381002</v>
      </c>
      <c r="F47" s="21">
        <v>590.4769</v>
      </c>
      <c r="G47" s="22">
        <v>1.29E-2</v>
      </c>
      <c r="H47" s="31"/>
      <c r="I47" s="24"/>
      <c r="J47" s="5"/>
    </row>
    <row r="48" spans="1:10" ht="12.95" customHeight="1">
      <c r="A48" s="18" t="s">
        <v>1192</v>
      </c>
      <c r="B48" s="19" t="s">
        <v>1193</v>
      </c>
      <c r="C48" s="15" t="s">
        <v>1194</v>
      </c>
      <c r="D48" s="15" t="s">
        <v>297</v>
      </c>
      <c r="E48" s="20">
        <v>65368</v>
      </c>
      <c r="F48" s="21">
        <v>582.88649999999996</v>
      </c>
      <c r="G48" s="22">
        <v>1.2699999999999999E-2</v>
      </c>
      <c r="H48" s="31"/>
      <c r="I48" s="24"/>
      <c r="J48" s="5"/>
    </row>
    <row r="49" spans="1:10" ht="12.95" customHeight="1">
      <c r="A49" s="18" t="s">
        <v>1186</v>
      </c>
      <c r="B49" s="19" t="s">
        <v>1187</v>
      </c>
      <c r="C49" s="15" t="s">
        <v>1188</v>
      </c>
      <c r="D49" s="15" t="s">
        <v>356</v>
      </c>
      <c r="E49" s="20">
        <v>210058</v>
      </c>
      <c r="F49" s="21">
        <v>579.76009999999997</v>
      </c>
      <c r="G49" s="22">
        <v>1.2699999999999999E-2</v>
      </c>
      <c r="H49" s="31"/>
      <c r="I49" s="24"/>
      <c r="J49" s="5"/>
    </row>
    <row r="50" spans="1:10" ht="12.95" customHeight="1">
      <c r="A50" s="18" t="s">
        <v>1202</v>
      </c>
      <c r="B50" s="19" t="s">
        <v>1203</v>
      </c>
      <c r="C50" s="15" t="s">
        <v>1204</v>
      </c>
      <c r="D50" s="15" t="s">
        <v>531</v>
      </c>
      <c r="E50" s="20">
        <v>128569</v>
      </c>
      <c r="F50" s="21">
        <v>576.37480000000005</v>
      </c>
      <c r="G50" s="22">
        <v>1.26E-2</v>
      </c>
      <c r="H50" s="31"/>
      <c r="I50" s="24"/>
      <c r="J50" s="5"/>
    </row>
    <row r="51" spans="1:10" ht="12.95" customHeight="1">
      <c r="A51" s="18" t="s">
        <v>1226</v>
      </c>
      <c r="B51" s="19" t="s">
        <v>1227</v>
      </c>
      <c r="C51" s="15" t="s">
        <v>1228</v>
      </c>
      <c r="D51" s="15" t="s">
        <v>520</v>
      </c>
      <c r="E51" s="20">
        <v>48450</v>
      </c>
      <c r="F51" s="21">
        <v>557.10230000000001</v>
      </c>
      <c r="G51" s="22">
        <v>1.2200000000000001E-2</v>
      </c>
      <c r="H51" s="31"/>
      <c r="I51" s="24"/>
      <c r="J51" s="5"/>
    </row>
    <row r="52" spans="1:10" ht="12.95" customHeight="1">
      <c r="A52" s="18" t="s">
        <v>1229</v>
      </c>
      <c r="B52" s="19" t="s">
        <v>1230</v>
      </c>
      <c r="C52" s="15" t="s">
        <v>1231</v>
      </c>
      <c r="D52" s="15" t="s">
        <v>255</v>
      </c>
      <c r="E52" s="20">
        <v>73227</v>
      </c>
      <c r="F52" s="21">
        <v>555.86620000000005</v>
      </c>
      <c r="G52" s="22">
        <v>1.2200000000000001E-2</v>
      </c>
      <c r="H52" s="31"/>
      <c r="I52" s="24"/>
      <c r="J52" s="5"/>
    </row>
    <row r="53" spans="1:10" ht="12.95" customHeight="1">
      <c r="A53" s="18" t="s">
        <v>1232</v>
      </c>
      <c r="B53" s="19" t="s">
        <v>1233</v>
      </c>
      <c r="C53" s="15" t="s">
        <v>1234</v>
      </c>
      <c r="D53" s="15" t="s">
        <v>409</v>
      </c>
      <c r="E53" s="20">
        <v>43523</v>
      </c>
      <c r="F53" s="21">
        <v>551.30579999999998</v>
      </c>
      <c r="G53" s="22">
        <v>1.21E-2</v>
      </c>
      <c r="H53" s="31"/>
      <c r="I53" s="24"/>
      <c r="J53" s="5"/>
    </row>
    <row r="54" spans="1:10" ht="12.95" customHeight="1">
      <c r="A54" s="18" t="s">
        <v>1238</v>
      </c>
      <c r="B54" s="19" t="s">
        <v>1239</v>
      </c>
      <c r="C54" s="15" t="s">
        <v>1240</v>
      </c>
      <c r="D54" s="15" t="s">
        <v>297</v>
      </c>
      <c r="E54" s="20">
        <v>348600</v>
      </c>
      <c r="F54" s="21">
        <v>544.72239999999999</v>
      </c>
      <c r="G54" s="22">
        <v>1.1900000000000001E-2</v>
      </c>
      <c r="H54" s="31"/>
      <c r="I54" s="24"/>
      <c r="J54" s="5"/>
    </row>
    <row r="55" spans="1:10" ht="12.95" customHeight="1">
      <c r="A55" s="18" t="s">
        <v>1338</v>
      </c>
      <c r="B55" s="19" t="s">
        <v>1339</v>
      </c>
      <c r="C55" s="15" t="s">
        <v>1340</v>
      </c>
      <c r="D55" s="15" t="s">
        <v>301</v>
      </c>
      <c r="E55" s="20">
        <v>19534</v>
      </c>
      <c r="F55" s="21">
        <v>458.05279999999999</v>
      </c>
      <c r="G55" s="22">
        <v>0.01</v>
      </c>
      <c r="H55" s="31"/>
      <c r="I55" s="24"/>
      <c r="J55" s="5"/>
    </row>
    <row r="56" spans="1:10" ht="12.95" customHeight="1">
      <c r="A56" s="18" t="s">
        <v>1365</v>
      </c>
      <c r="B56" s="19" t="s">
        <v>1366</v>
      </c>
      <c r="C56" s="15" t="s">
        <v>1367</v>
      </c>
      <c r="D56" s="15" t="s">
        <v>494</v>
      </c>
      <c r="E56" s="20">
        <v>36511</v>
      </c>
      <c r="F56" s="21">
        <v>435.1198</v>
      </c>
      <c r="G56" s="22">
        <v>9.4999999999999998E-3</v>
      </c>
      <c r="H56" s="31"/>
      <c r="I56" s="24"/>
      <c r="J56" s="5"/>
    </row>
    <row r="57" spans="1:10" ht="12.95" customHeight="1">
      <c r="A57" s="5"/>
      <c r="B57" s="14" t="s">
        <v>179</v>
      </c>
      <c r="C57" s="15"/>
      <c r="D57" s="15"/>
      <c r="E57" s="15"/>
      <c r="F57" s="25">
        <v>45586.892800000001</v>
      </c>
      <c r="G57" s="26">
        <v>0.99650000000000005</v>
      </c>
      <c r="H57" s="27"/>
      <c r="I57" s="28"/>
      <c r="J57" s="5"/>
    </row>
    <row r="58" spans="1:10" ht="12.95" customHeight="1">
      <c r="A58" s="5"/>
      <c r="B58" s="29" t="s">
        <v>1795</v>
      </c>
      <c r="C58" s="2"/>
      <c r="D58" s="2"/>
      <c r="E58" s="2"/>
      <c r="F58" s="27" t="s">
        <v>181</v>
      </c>
      <c r="G58" s="27" t="s">
        <v>181</v>
      </c>
      <c r="H58" s="27"/>
      <c r="I58" s="28"/>
      <c r="J58" s="5"/>
    </row>
    <row r="59" spans="1:10" ht="12.95" customHeight="1">
      <c r="A59" s="5"/>
      <c r="B59" s="29" t="s">
        <v>179</v>
      </c>
      <c r="C59" s="2"/>
      <c r="D59" s="2"/>
      <c r="E59" s="2"/>
      <c r="F59" s="27" t="s">
        <v>181</v>
      </c>
      <c r="G59" s="27" t="s">
        <v>181</v>
      </c>
      <c r="H59" s="27"/>
      <c r="I59" s="28"/>
      <c r="J59" s="5"/>
    </row>
    <row r="60" spans="1:10" ht="12.95" customHeight="1">
      <c r="A60" s="5"/>
      <c r="B60" s="29" t="s">
        <v>182</v>
      </c>
      <c r="C60" s="30"/>
      <c r="D60" s="2"/>
      <c r="E60" s="30"/>
      <c r="F60" s="25">
        <v>45586.892800000001</v>
      </c>
      <c r="G60" s="26">
        <v>0.99650000000000005</v>
      </c>
      <c r="H60" s="27"/>
      <c r="I60" s="28"/>
      <c r="J60" s="5"/>
    </row>
    <row r="61" spans="1:10" ht="12.95" customHeight="1">
      <c r="A61" s="5"/>
      <c r="B61" s="14" t="s">
        <v>183</v>
      </c>
      <c r="C61" s="15"/>
      <c r="D61" s="15"/>
      <c r="E61" s="15"/>
      <c r="F61" s="15"/>
      <c r="G61" s="15"/>
      <c r="H61" s="16"/>
      <c r="I61" s="17"/>
      <c r="J61" s="5"/>
    </row>
    <row r="62" spans="1:10" ht="12.95" customHeight="1">
      <c r="A62" s="18" t="s">
        <v>184</v>
      </c>
      <c r="B62" s="19" t="s">
        <v>185</v>
      </c>
      <c r="C62" s="15"/>
      <c r="D62" s="15"/>
      <c r="E62" s="20"/>
      <c r="F62" s="21">
        <v>285.428</v>
      </c>
      <c r="G62" s="22">
        <v>6.1999999999999998E-3</v>
      </c>
      <c r="H62" s="23">
        <v>6.6456723336568158E-2</v>
      </c>
      <c r="I62" s="24"/>
      <c r="J62" s="5"/>
    </row>
    <row r="63" spans="1:10" ht="12.95" customHeight="1">
      <c r="A63" s="5"/>
      <c r="B63" s="14" t="s">
        <v>179</v>
      </c>
      <c r="C63" s="15"/>
      <c r="D63" s="15"/>
      <c r="E63" s="15"/>
      <c r="F63" s="25">
        <v>285.428</v>
      </c>
      <c r="G63" s="26">
        <v>6.1999999999999998E-3</v>
      </c>
      <c r="H63" s="27"/>
      <c r="I63" s="28"/>
      <c r="J63" s="5"/>
    </row>
    <row r="64" spans="1:10" ht="12.95" customHeight="1">
      <c r="A64" s="5"/>
      <c r="B64" s="29" t="s">
        <v>182</v>
      </c>
      <c r="C64" s="30"/>
      <c r="D64" s="2"/>
      <c r="E64" s="30"/>
      <c r="F64" s="25">
        <v>285.428</v>
      </c>
      <c r="G64" s="26">
        <v>6.1999999999999998E-3</v>
      </c>
      <c r="H64" s="27"/>
      <c r="I64" s="28"/>
      <c r="J64" s="5"/>
    </row>
    <row r="65" spans="1:10" ht="12.95" customHeight="1">
      <c r="A65" s="5"/>
      <c r="B65" s="29" t="s">
        <v>187</v>
      </c>
      <c r="C65" s="15"/>
      <c r="D65" s="2"/>
      <c r="E65" s="15"/>
      <c r="F65" s="32">
        <v>-123.21080000000001</v>
      </c>
      <c r="G65" s="26">
        <v>-2.7000000000000001E-3</v>
      </c>
      <c r="H65" s="27"/>
      <c r="I65" s="28"/>
      <c r="J65" s="5"/>
    </row>
    <row r="66" spans="1:10" ht="12.95" customHeight="1">
      <c r="A66" s="5"/>
      <c r="B66" s="33" t="s">
        <v>188</v>
      </c>
      <c r="C66" s="34"/>
      <c r="D66" s="34"/>
      <c r="E66" s="34"/>
      <c r="F66" s="35">
        <v>45749.11</v>
      </c>
      <c r="G66" s="36">
        <v>1</v>
      </c>
      <c r="H66" s="37"/>
      <c r="I66" s="38"/>
      <c r="J66" s="5"/>
    </row>
    <row r="67" spans="1:10" ht="12.95" customHeight="1">
      <c r="A67" s="5"/>
      <c r="B67" s="7"/>
      <c r="C67" s="5"/>
      <c r="D67" s="5"/>
      <c r="E67" s="5"/>
      <c r="F67" s="5"/>
      <c r="G67" s="5"/>
      <c r="H67" s="5"/>
      <c r="I67" s="5"/>
      <c r="J67" s="5"/>
    </row>
    <row r="68" spans="1:10" ht="12.95" customHeight="1">
      <c r="A68" s="5"/>
      <c r="B68" s="4" t="s">
        <v>189</v>
      </c>
      <c r="C68" s="5"/>
      <c r="D68" s="5"/>
      <c r="E68" s="5"/>
      <c r="F68" s="5"/>
      <c r="G68" s="5"/>
      <c r="H68" s="5"/>
      <c r="I68" s="5"/>
      <c r="J68" s="5"/>
    </row>
    <row r="69" spans="1:10" ht="12.95" customHeight="1">
      <c r="A69" s="5"/>
      <c r="B69" s="4" t="s">
        <v>191</v>
      </c>
      <c r="C69" s="5"/>
      <c r="D69" s="5"/>
      <c r="E69" s="5"/>
      <c r="F69" s="5"/>
      <c r="G69" s="5"/>
      <c r="H69" s="5"/>
      <c r="I69" s="5"/>
      <c r="J69" s="5"/>
    </row>
    <row r="70" spans="1:10" ht="26.1" customHeight="1">
      <c r="A70" s="5"/>
      <c r="B70" s="83" t="s">
        <v>192</v>
      </c>
      <c r="C70" s="83"/>
      <c r="D70" s="83"/>
      <c r="E70" s="83"/>
      <c r="F70" s="83"/>
      <c r="G70" s="83"/>
      <c r="H70" s="83"/>
      <c r="I70" s="83"/>
      <c r="J70" s="5"/>
    </row>
    <row r="71" spans="1:10" ht="12.95" customHeight="1">
      <c r="A71" s="5"/>
      <c r="B71" s="83" t="s">
        <v>193</v>
      </c>
      <c r="C71" s="83"/>
      <c r="D71" s="83"/>
      <c r="E71" s="83"/>
      <c r="F71" s="83"/>
      <c r="G71" s="83"/>
      <c r="H71" s="83"/>
      <c r="I71" s="83"/>
      <c r="J71" s="5"/>
    </row>
    <row r="72" spans="1:10" ht="12.95" customHeight="1">
      <c r="A72" s="5"/>
      <c r="B72" s="83"/>
      <c r="C72" s="83"/>
      <c r="D72" s="83"/>
      <c r="E72" s="83"/>
      <c r="F72" s="83"/>
      <c r="G72" s="83"/>
      <c r="H72" s="83"/>
      <c r="I72" s="83"/>
      <c r="J72" s="5"/>
    </row>
    <row r="73" spans="1:10" ht="12.95" customHeight="1">
      <c r="A73" s="5"/>
      <c r="B73" s="83"/>
      <c r="C73" s="83"/>
      <c r="D73" s="83"/>
      <c r="E73" s="83"/>
      <c r="F73" s="83"/>
      <c r="G73" s="83"/>
      <c r="H73" s="83"/>
      <c r="I73" s="83"/>
      <c r="J73" s="5"/>
    </row>
    <row r="74" spans="1:10" ht="12.95" customHeight="1">
      <c r="A74" s="5"/>
      <c r="B74" s="83"/>
      <c r="C74" s="83"/>
      <c r="D74" s="83"/>
      <c r="E74" s="83"/>
      <c r="F74" s="83"/>
      <c r="G74" s="83"/>
      <c r="H74" s="83"/>
      <c r="I74" s="83"/>
      <c r="J74" s="5"/>
    </row>
    <row r="75" spans="1:10" ht="12.95" customHeight="1">
      <c r="A75" s="5"/>
      <c r="B75" s="83"/>
      <c r="C75" s="83"/>
      <c r="D75" s="83"/>
      <c r="E75" s="83"/>
      <c r="F75" s="83"/>
      <c r="G75" s="83"/>
      <c r="H75" s="83"/>
      <c r="I75" s="83"/>
      <c r="J75" s="5"/>
    </row>
    <row r="76" spans="1:10" ht="12.95" customHeight="1">
      <c r="A76" s="5"/>
      <c r="B76" s="5"/>
      <c r="C76" s="84" t="s">
        <v>4398</v>
      </c>
      <c r="D76" s="84"/>
      <c r="E76" s="84"/>
      <c r="F76" s="84"/>
      <c r="G76" s="5"/>
      <c r="H76" s="5"/>
      <c r="I76" s="5"/>
      <c r="J76" s="5"/>
    </row>
    <row r="77" spans="1:10" ht="12.95" customHeight="1">
      <c r="A77" s="5"/>
      <c r="B77" s="39" t="s">
        <v>197</v>
      </c>
      <c r="C77" s="84" t="s">
        <v>198</v>
      </c>
      <c r="D77" s="84"/>
      <c r="E77" s="84"/>
      <c r="F77" s="84"/>
      <c r="G77" s="5"/>
      <c r="H77" s="5"/>
      <c r="I77" s="5"/>
      <c r="J77" s="5"/>
    </row>
    <row r="78" spans="1:10" ht="120.95" customHeight="1">
      <c r="A78" s="5"/>
      <c r="B78" s="40"/>
      <c r="C78" s="85"/>
      <c r="D78" s="85"/>
      <c r="E78" s="5"/>
      <c r="F78" s="5"/>
      <c r="G78" s="5"/>
      <c r="H78" s="5"/>
      <c r="I78" s="5"/>
      <c r="J78" s="5"/>
    </row>
  </sheetData>
  <mergeCells count="9">
    <mergeCell ref="B75:I75"/>
    <mergeCell ref="C76:F76"/>
    <mergeCell ref="C77:F77"/>
    <mergeCell ref="C78:D78"/>
    <mergeCell ref="B70:I70"/>
    <mergeCell ref="B71:I71"/>
    <mergeCell ref="B72:I72"/>
    <mergeCell ref="B73:I73"/>
    <mergeCell ref="B74:I74"/>
  </mergeCells>
  <hyperlinks>
    <hyperlink ref="A1" location="AXISNIFTYSMALLCAP50INDEXFUND" display="AXISNS50" xr:uid="{00000000-0004-0000-3A00-000000000000}"/>
    <hyperlink ref="B1" location="AXISNIFTYSMALLCAP50INDEXFUND" display="AXIS NIFTY SMALLCAP 50 INDEX FUND" xr:uid="{00000000-0004-0000-3A00-000001000000}"/>
  </hyperlinks>
  <pageMargins left="0" right="0" top="0" bottom="0" header="0" footer="0"/>
  <pageSetup orientation="landscape"/>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9">
    <outlinePr summaryBelow="0"/>
  </sheetPr>
  <dimension ref="A1:J3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117</v>
      </c>
      <c r="B1" s="4" t="s">
        <v>118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1864</v>
      </c>
      <c r="C5" s="15"/>
      <c r="D5" s="15"/>
      <c r="E5" s="15"/>
      <c r="F5" s="15"/>
      <c r="G5" s="15"/>
      <c r="H5" s="16"/>
      <c r="I5" s="17"/>
      <c r="J5" s="5"/>
    </row>
    <row r="6" spans="1:10" ht="12.95" customHeight="1">
      <c r="A6" s="5"/>
      <c r="B6" s="14" t="s">
        <v>1865</v>
      </c>
      <c r="C6" s="15"/>
      <c r="D6" s="15"/>
      <c r="E6" s="15"/>
      <c r="F6" s="5"/>
      <c r="G6" s="16"/>
      <c r="H6" s="16"/>
      <c r="I6" s="17"/>
      <c r="J6" s="5"/>
    </row>
    <row r="7" spans="1:10" ht="12.95" customHeight="1">
      <c r="A7" s="18" t="s">
        <v>3992</v>
      </c>
      <c r="B7" s="19" t="s">
        <v>3993</v>
      </c>
      <c r="C7" s="15" t="s">
        <v>3994</v>
      </c>
      <c r="D7" s="15" t="s">
        <v>175</v>
      </c>
      <c r="E7" s="20">
        <v>15000000</v>
      </c>
      <c r="F7" s="21">
        <v>14952.344999999999</v>
      </c>
      <c r="G7" s="22">
        <v>1.78E-2</v>
      </c>
      <c r="H7" s="23">
        <v>6.4628000000000005E-2</v>
      </c>
      <c r="I7" s="24"/>
      <c r="J7" s="5"/>
    </row>
    <row r="8" spans="1:10" ht="12.95" customHeight="1">
      <c r="A8" s="18" t="s">
        <v>4007</v>
      </c>
      <c r="B8" s="19" t="s">
        <v>4008</v>
      </c>
      <c r="C8" s="15" t="s">
        <v>4009</v>
      </c>
      <c r="D8" s="15" t="s">
        <v>175</v>
      </c>
      <c r="E8" s="20">
        <v>10000000</v>
      </c>
      <c r="F8" s="21">
        <v>9992.7999999999993</v>
      </c>
      <c r="G8" s="22">
        <v>1.1900000000000001E-2</v>
      </c>
      <c r="H8" s="23">
        <v>6.5709000000000004E-2</v>
      </c>
      <c r="I8" s="24"/>
      <c r="J8" s="5"/>
    </row>
    <row r="9" spans="1:10" ht="12.95" customHeight="1">
      <c r="A9" s="18" t="s">
        <v>4399</v>
      </c>
      <c r="B9" s="19" t="s">
        <v>4400</v>
      </c>
      <c r="C9" s="15" t="s">
        <v>4401</v>
      </c>
      <c r="D9" s="15" t="s">
        <v>175</v>
      </c>
      <c r="E9" s="20">
        <v>10000000</v>
      </c>
      <c r="F9" s="21">
        <v>9980.2000000000007</v>
      </c>
      <c r="G9" s="22">
        <v>1.1900000000000001E-2</v>
      </c>
      <c r="H9" s="23">
        <v>6.5847000000000003E-2</v>
      </c>
      <c r="I9" s="24"/>
      <c r="J9" s="5"/>
    </row>
    <row r="10" spans="1:10" ht="12.95" customHeight="1">
      <c r="A10" s="18" t="s">
        <v>4402</v>
      </c>
      <c r="B10" s="19" t="s">
        <v>4403</v>
      </c>
      <c r="C10" s="15" t="s">
        <v>4404</v>
      </c>
      <c r="D10" s="15" t="s">
        <v>175</v>
      </c>
      <c r="E10" s="20">
        <v>5000000</v>
      </c>
      <c r="F10" s="21">
        <v>4984.1149999999998</v>
      </c>
      <c r="G10" s="22">
        <v>5.8999999999999999E-3</v>
      </c>
      <c r="H10" s="23">
        <v>6.4628000000000005E-2</v>
      </c>
      <c r="I10" s="24"/>
      <c r="J10" s="5"/>
    </row>
    <row r="11" spans="1:10" ht="12.95" customHeight="1">
      <c r="A11" s="5"/>
      <c r="B11" s="14" t="s">
        <v>179</v>
      </c>
      <c r="C11" s="15"/>
      <c r="D11" s="15"/>
      <c r="E11" s="15"/>
      <c r="F11" s="25">
        <v>39909.46</v>
      </c>
      <c r="G11" s="26">
        <v>4.7500000000000001E-2</v>
      </c>
      <c r="H11" s="27"/>
      <c r="I11" s="28"/>
      <c r="J11" s="5"/>
    </row>
    <row r="12" spans="1:10" ht="12.95" customHeight="1">
      <c r="A12" s="5"/>
      <c r="B12" s="29" t="s">
        <v>182</v>
      </c>
      <c r="C12" s="30"/>
      <c r="D12" s="2"/>
      <c r="E12" s="30"/>
      <c r="F12" s="25">
        <v>39909.46</v>
      </c>
      <c r="G12" s="26">
        <v>4.7500000000000001E-2</v>
      </c>
      <c r="H12" s="27"/>
      <c r="I12" s="28"/>
      <c r="J12" s="5"/>
    </row>
    <row r="13" spans="1:10" ht="12.95" customHeight="1">
      <c r="A13" s="5"/>
      <c r="B13" s="14" t="s">
        <v>183</v>
      </c>
      <c r="C13" s="15"/>
      <c r="D13" s="15"/>
      <c r="E13" s="15"/>
      <c r="F13" s="15"/>
      <c r="G13" s="15"/>
      <c r="H13" s="16"/>
      <c r="I13" s="17"/>
      <c r="J13" s="5"/>
    </row>
    <row r="14" spans="1:10" ht="12.95" customHeight="1">
      <c r="A14" s="18" t="s">
        <v>184</v>
      </c>
      <c r="B14" s="19" t="s">
        <v>185</v>
      </c>
      <c r="C14" s="15"/>
      <c r="D14" s="15"/>
      <c r="E14" s="20"/>
      <c r="F14" s="21">
        <v>800465.07669999998</v>
      </c>
      <c r="G14" s="22">
        <v>0.95240000000000002</v>
      </c>
      <c r="H14" s="23">
        <v>6.6456759849860714E-2</v>
      </c>
      <c r="I14" s="24"/>
      <c r="J14" s="5"/>
    </row>
    <row r="15" spans="1:10" ht="12.95" customHeight="1">
      <c r="A15" s="5"/>
      <c r="B15" s="14" t="s">
        <v>179</v>
      </c>
      <c r="C15" s="15"/>
      <c r="D15" s="15"/>
      <c r="E15" s="15"/>
      <c r="F15" s="25">
        <v>800465.07669999998</v>
      </c>
      <c r="G15" s="26">
        <v>0.95240000000000002</v>
      </c>
      <c r="H15" s="27"/>
      <c r="I15" s="28"/>
      <c r="J15" s="5"/>
    </row>
    <row r="16" spans="1:10" ht="12.95" customHeight="1">
      <c r="A16" s="5"/>
      <c r="B16" s="29" t="s">
        <v>182</v>
      </c>
      <c r="C16" s="30"/>
      <c r="D16" s="2"/>
      <c r="E16" s="30"/>
      <c r="F16" s="25">
        <v>800465.07669999998</v>
      </c>
      <c r="G16" s="26">
        <v>0.95240000000000002</v>
      </c>
      <c r="H16" s="27"/>
      <c r="I16" s="28"/>
      <c r="J16" s="5"/>
    </row>
    <row r="17" spans="1:10" ht="12.95" customHeight="1">
      <c r="A17" s="5"/>
      <c r="B17" s="29" t="s">
        <v>187</v>
      </c>
      <c r="C17" s="15"/>
      <c r="D17" s="2"/>
      <c r="E17" s="15"/>
      <c r="F17" s="32">
        <v>65.833299999999994</v>
      </c>
      <c r="G17" s="26">
        <v>1E-4</v>
      </c>
      <c r="H17" s="27"/>
      <c r="I17" s="28"/>
      <c r="J17" s="5"/>
    </row>
    <row r="18" spans="1:10" ht="12.95" customHeight="1">
      <c r="A18" s="5"/>
      <c r="B18" s="33" t="s">
        <v>188</v>
      </c>
      <c r="C18" s="34"/>
      <c r="D18" s="34"/>
      <c r="E18" s="34"/>
      <c r="F18" s="35">
        <v>840440.37</v>
      </c>
      <c r="G18" s="36">
        <v>1</v>
      </c>
      <c r="H18" s="37"/>
      <c r="I18" s="38"/>
      <c r="J18" s="5"/>
    </row>
    <row r="19" spans="1:10" ht="12.95" customHeight="1">
      <c r="A19" s="5"/>
      <c r="B19" s="7"/>
      <c r="C19" s="5"/>
      <c r="D19" s="5"/>
      <c r="E19" s="5"/>
      <c r="F19" s="5"/>
      <c r="G19" s="5"/>
      <c r="H19" s="5"/>
      <c r="I19" s="5"/>
      <c r="J19" s="5"/>
    </row>
    <row r="20" spans="1:10" ht="12.95" customHeight="1">
      <c r="A20" s="5"/>
      <c r="B20" s="4" t="s">
        <v>189</v>
      </c>
      <c r="C20" s="5"/>
      <c r="D20" s="5"/>
      <c r="E20" s="5"/>
      <c r="F20" s="5"/>
      <c r="G20" s="5"/>
      <c r="H20" s="5"/>
      <c r="I20" s="5"/>
      <c r="J20" s="5"/>
    </row>
    <row r="21" spans="1:10" ht="12.95" customHeight="1">
      <c r="A21" s="5"/>
      <c r="B21" s="4" t="s">
        <v>191</v>
      </c>
      <c r="C21" s="5"/>
      <c r="D21" s="5"/>
      <c r="E21" s="5"/>
      <c r="F21" s="5"/>
      <c r="G21" s="5"/>
      <c r="H21" s="5"/>
      <c r="I21" s="5"/>
      <c r="J21" s="5"/>
    </row>
    <row r="22" spans="1:10" ht="26.1" customHeight="1">
      <c r="A22" s="5"/>
      <c r="B22" s="83" t="s">
        <v>192</v>
      </c>
      <c r="C22" s="83"/>
      <c r="D22" s="83"/>
      <c r="E22" s="83"/>
      <c r="F22" s="83"/>
      <c r="G22" s="83"/>
      <c r="H22" s="83"/>
      <c r="I22" s="83"/>
      <c r="J22" s="5"/>
    </row>
    <row r="23" spans="1:10" ht="12.95" customHeight="1">
      <c r="A23" s="5"/>
      <c r="B23" s="83" t="s">
        <v>193</v>
      </c>
      <c r="C23" s="83"/>
      <c r="D23" s="83"/>
      <c r="E23" s="83"/>
      <c r="F23" s="83"/>
      <c r="G23" s="83"/>
      <c r="H23" s="83"/>
      <c r="I23" s="83"/>
      <c r="J23" s="5"/>
    </row>
    <row r="24" spans="1:10" ht="12.95" customHeight="1">
      <c r="A24" s="5"/>
      <c r="B24" s="83"/>
      <c r="C24" s="83"/>
      <c r="D24" s="83"/>
      <c r="E24" s="83"/>
      <c r="F24" s="83"/>
      <c r="G24" s="83"/>
      <c r="H24" s="83"/>
      <c r="I24" s="83"/>
      <c r="J24" s="5"/>
    </row>
    <row r="25" spans="1:10" ht="12.95" customHeight="1">
      <c r="A25" s="5"/>
      <c r="B25" s="83"/>
      <c r="C25" s="83"/>
      <c r="D25" s="83"/>
      <c r="E25" s="83"/>
      <c r="F25" s="83"/>
      <c r="G25" s="83"/>
      <c r="H25" s="83"/>
      <c r="I25" s="83"/>
      <c r="J25" s="5"/>
    </row>
    <row r="26" spans="1:10" ht="12.95" customHeight="1">
      <c r="A26" s="5"/>
      <c r="B26" s="83"/>
      <c r="C26" s="83"/>
      <c r="D26" s="83"/>
      <c r="E26" s="83"/>
      <c r="F26" s="83"/>
      <c r="G26" s="83"/>
      <c r="H26" s="83"/>
      <c r="I26" s="83"/>
      <c r="J26" s="5"/>
    </row>
    <row r="27" spans="1:10" ht="12.95" customHeight="1">
      <c r="A27" s="5"/>
      <c r="B27" s="83"/>
      <c r="C27" s="83"/>
      <c r="D27" s="83"/>
      <c r="E27" s="83"/>
      <c r="F27" s="83"/>
      <c r="G27" s="83"/>
      <c r="H27" s="83"/>
      <c r="I27" s="83"/>
      <c r="J27" s="5"/>
    </row>
    <row r="28" spans="1:10" ht="12.95" customHeight="1">
      <c r="A28" s="5"/>
      <c r="B28" s="5"/>
      <c r="C28" s="84" t="s">
        <v>4405</v>
      </c>
      <c r="D28" s="84"/>
      <c r="E28" s="84"/>
      <c r="F28" s="84"/>
      <c r="G28" s="5"/>
      <c r="H28" s="5"/>
      <c r="I28" s="5"/>
      <c r="J28" s="5"/>
    </row>
    <row r="29" spans="1:10" ht="12.95" customHeight="1">
      <c r="A29" s="5"/>
      <c r="B29" s="39" t="s">
        <v>197</v>
      </c>
      <c r="C29" s="84" t="s">
        <v>198</v>
      </c>
      <c r="D29" s="84"/>
      <c r="E29" s="84"/>
      <c r="F29" s="84"/>
      <c r="G29" s="5"/>
      <c r="H29" s="5"/>
      <c r="I29" s="5"/>
      <c r="J29" s="5"/>
    </row>
    <row r="30" spans="1:10" ht="120.95" customHeight="1">
      <c r="A30" s="5"/>
      <c r="B30" s="40"/>
      <c r="C30" s="85"/>
      <c r="D30" s="85"/>
      <c r="E30" s="5"/>
      <c r="F30" s="5"/>
      <c r="G30" s="5"/>
      <c r="H30" s="5"/>
      <c r="I30" s="5"/>
      <c r="J30" s="5"/>
    </row>
  </sheetData>
  <mergeCells count="9">
    <mergeCell ref="B27:I27"/>
    <mergeCell ref="C28:F28"/>
    <mergeCell ref="C29:F29"/>
    <mergeCell ref="C30:D30"/>
    <mergeCell ref="B22:I22"/>
    <mergeCell ref="B23:I23"/>
    <mergeCell ref="B24:I24"/>
    <mergeCell ref="B25:I25"/>
    <mergeCell ref="B26:I26"/>
  </mergeCells>
  <hyperlinks>
    <hyperlink ref="A1" location="AxisOvernightFund" display="AXISONF" xr:uid="{00000000-0004-0000-3B00-000000000000}"/>
    <hyperlink ref="B1" location="AxisOvernightFund" display="Axis Overnight Fund" xr:uid="{00000000-0004-0000-3B00-000001000000}"/>
  </hyperlinks>
  <pageMargins left="0" right="0" top="0" bottom="0"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outlinePr summaryBelow="0"/>
  </sheetPr>
  <dimension ref="A1:J1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v>
      </c>
      <c r="B1" s="4" t="s">
        <v>12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824019</v>
      </c>
      <c r="F7" s="21">
        <v>14799.7932</v>
      </c>
      <c r="G7" s="22">
        <v>5.67E-2</v>
      </c>
      <c r="H7" s="31"/>
      <c r="I7" s="24"/>
      <c r="J7" s="5"/>
    </row>
    <row r="8" spans="1:10" ht="12.95" customHeight="1">
      <c r="A8" s="18" t="s">
        <v>245</v>
      </c>
      <c r="B8" s="19" t="s">
        <v>246</v>
      </c>
      <c r="C8" s="15" t="s">
        <v>247</v>
      </c>
      <c r="D8" s="15" t="s">
        <v>244</v>
      </c>
      <c r="E8" s="20">
        <v>1094714</v>
      </c>
      <c r="F8" s="21">
        <v>14232.376700000001</v>
      </c>
      <c r="G8" s="22">
        <v>5.45E-2</v>
      </c>
      <c r="H8" s="31"/>
      <c r="I8" s="24"/>
      <c r="J8" s="5"/>
    </row>
    <row r="9" spans="1:10" ht="12.95" customHeight="1">
      <c r="A9" s="18" t="s">
        <v>260</v>
      </c>
      <c r="B9" s="19" t="s">
        <v>261</v>
      </c>
      <c r="C9" s="15" t="s">
        <v>262</v>
      </c>
      <c r="D9" s="15" t="s">
        <v>263</v>
      </c>
      <c r="E9" s="20">
        <v>207583</v>
      </c>
      <c r="F9" s="21">
        <v>7732.0515999999998</v>
      </c>
      <c r="G9" s="22">
        <v>2.9600000000000001E-2</v>
      </c>
      <c r="H9" s="31"/>
      <c r="I9" s="24"/>
      <c r="J9" s="5"/>
    </row>
    <row r="10" spans="1:10" ht="12.95" customHeight="1">
      <c r="A10" s="18" t="s">
        <v>267</v>
      </c>
      <c r="B10" s="19" t="s">
        <v>268</v>
      </c>
      <c r="C10" s="15" t="s">
        <v>269</v>
      </c>
      <c r="D10" s="15" t="s">
        <v>270</v>
      </c>
      <c r="E10" s="20">
        <v>452500</v>
      </c>
      <c r="F10" s="21">
        <v>7362.8537999999999</v>
      </c>
      <c r="G10" s="22">
        <v>2.8199999999999999E-2</v>
      </c>
      <c r="H10" s="31"/>
      <c r="I10" s="24"/>
      <c r="J10" s="5"/>
    </row>
    <row r="11" spans="1:10" ht="12.95" customHeight="1">
      <c r="A11" s="18" t="s">
        <v>322</v>
      </c>
      <c r="B11" s="19" t="s">
        <v>323</v>
      </c>
      <c r="C11" s="15" t="s">
        <v>324</v>
      </c>
      <c r="D11" s="15" t="s">
        <v>325</v>
      </c>
      <c r="E11" s="20">
        <v>61664</v>
      </c>
      <c r="F11" s="21">
        <v>6907.6938</v>
      </c>
      <c r="G11" s="22">
        <v>2.64E-2</v>
      </c>
      <c r="H11" s="31"/>
      <c r="I11" s="24"/>
      <c r="J11" s="5"/>
    </row>
    <row r="12" spans="1:10" ht="12.95" customHeight="1">
      <c r="A12" s="18" t="s">
        <v>390</v>
      </c>
      <c r="B12" s="19" t="s">
        <v>391</v>
      </c>
      <c r="C12" s="15" t="s">
        <v>392</v>
      </c>
      <c r="D12" s="15" t="s">
        <v>393</v>
      </c>
      <c r="E12" s="20">
        <v>142708</v>
      </c>
      <c r="F12" s="21">
        <v>6249.0406000000003</v>
      </c>
      <c r="G12" s="22">
        <v>2.3900000000000001E-2</v>
      </c>
      <c r="H12" s="31"/>
      <c r="I12" s="24"/>
      <c r="J12" s="5"/>
    </row>
    <row r="13" spans="1:10" ht="12.95" customHeight="1">
      <c r="A13" s="18" t="s">
        <v>264</v>
      </c>
      <c r="B13" s="19" t="s">
        <v>265</v>
      </c>
      <c r="C13" s="15" t="s">
        <v>266</v>
      </c>
      <c r="D13" s="15" t="s">
        <v>255</v>
      </c>
      <c r="E13" s="20">
        <v>141629</v>
      </c>
      <c r="F13" s="21">
        <v>6048.7620999999999</v>
      </c>
      <c r="G13" s="22">
        <v>2.3199999999999998E-2</v>
      </c>
      <c r="H13" s="31"/>
      <c r="I13" s="24"/>
      <c r="J13" s="5"/>
    </row>
    <row r="14" spans="1:10" ht="12.95" customHeight="1">
      <c r="A14" s="18" t="s">
        <v>248</v>
      </c>
      <c r="B14" s="19" t="s">
        <v>249</v>
      </c>
      <c r="C14" s="15" t="s">
        <v>250</v>
      </c>
      <c r="D14" s="15" t="s">
        <v>251</v>
      </c>
      <c r="E14" s="20">
        <v>445784</v>
      </c>
      <c r="F14" s="21">
        <v>5760.4207999999999</v>
      </c>
      <c r="G14" s="22">
        <v>2.2100000000000002E-2</v>
      </c>
      <c r="H14" s="31"/>
      <c r="I14" s="24"/>
      <c r="J14" s="5"/>
    </row>
    <row r="15" spans="1:10" ht="12.95" customHeight="1">
      <c r="A15" s="18" t="s">
        <v>252</v>
      </c>
      <c r="B15" s="19" t="s">
        <v>253</v>
      </c>
      <c r="C15" s="15" t="s">
        <v>254</v>
      </c>
      <c r="D15" s="15" t="s">
        <v>255</v>
      </c>
      <c r="E15" s="20">
        <v>308957</v>
      </c>
      <c r="F15" s="21">
        <v>5739.9575999999997</v>
      </c>
      <c r="G15" s="22">
        <v>2.1999999999999999E-2</v>
      </c>
      <c r="H15" s="31"/>
      <c r="I15" s="24"/>
      <c r="J15" s="5"/>
    </row>
    <row r="16" spans="1:10" ht="12.95" customHeight="1">
      <c r="A16" s="18" t="s">
        <v>277</v>
      </c>
      <c r="B16" s="19" t="s">
        <v>278</v>
      </c>
      <c r="C16" s="15" t="s">
        <v>279</v>
      </c>
      <c r="D16" s="15" t="s">
        <v>280</v>
      </c>
      <c r="E16" s="20">
        <v>169651</v>
      </c>
      <c r="F16" s="21">
        <v>5032.0182999999997</v>
      </c>
      <c r="G16" s="22">
        <v>1.9300000000000001E-2</v>
      </c>
      <c r="H16" s="31"/>
      <c r="I16" s="24"/>
      <c r="J16" s="5"/>
    </row>
    <row r="17" spans="1:10" ht="12.95" customHeight="1">
      <c r="A17" s="18" t="s">
        <v>1543</v>
      </c>
      <c r="B17" s="19" t="s">
        <v>1544</v>
      </c>
      <c r="C17" s="15" t="s">
        <v>1545</v>
      </c>
      <c r="D17" s="15" t="s">
        <v>297</v>
      </c>
      <c r="E17" s="20">
        <v>511377</v>
      </c>
      <c r="F17" s="21">
        <v>4612.6205</v>
      </c>
      <c r="G17" s="22">
        <v>1.77E-2</v>
      </c>
      <c r="H17" s="31"/>
      <c r="I17" s="24"/>
      <c r="J17" s="5"/>
    </row>
    <row r="18" spans="1:10" ht="12.95" customHeight="1">
      <c r="A18" s="18" t="s">
        <v>1633</v>
      </c>
      <c r="B18" s="19" t="s">
        <v>1634</v>
      </c>
      <c r="C18" s="15" t="s">
        <v>1635</v>
      </c>
      <c r="D18" s="15" t="s">
        <v>885</v>
      </c>
      <c r="E18" s="20">
        <v>363600</v>
      </c>
      <c r="F18" s="21">
        <v>4516.4574000000002</v>
      </c>
      <c r="G18" s="22">
        <v>1.7299999999999999E-2</v>
      </c>
      <c r="H18" s="31"/>
      <c r="I18" s="24"/>
      <c r="J18" s="5"/>
    </row>
    <row r="19" spans="1:10" ht="12.95" customHeight="1">
      <c r="A19" s="18" t="s">
        <v>284</v>
      </c>
      <c r="B19" s="19" t="s">
        <v>285</v>
      </c>
      <c r="C19" s="15" t="s">
        <v>286</v>
      </c>
      <c r="D19" s="15" t="s">
        <v>259</v>
      </c>
      <c r="E19" s="20">
        <v>178330</v>
      </c>
      <c r="F19" s="21">
        <v>4451.3842999999997</v>
      </c>
      <c r="G19" s="22">
        <v>1.7000000000000001E-2</v>
      </c>
      <c r="H19" s="31"/>
      <c r="I19" s="24"/>
      <c r="J19" s="5"/>
    </row>
    <row r="20" spans="1:10" ht="12.95" customHeight="1">
      <c r="A20" s="18" t="s">
        <v>1693</v>
      </c>
      <c r="B20" s="19" t="s">
        <v>1694</v>
      </c>
      <c r="C20" s="15" t="s">
        <v>1695</v>
      </c>
      <c r="D20" s="15" t="s">
        <v>520</v>
      </c>
      <c r="E20" s="20">
        <v>854379</v>
      </c>
      <c r="F20" s="21">
        <v>4449.6058000000003</v>
      </c>
      <c r="G20" s="22">
        <v>1.7000000000000001E-2</v>
      </c>
      <c r="H20" s="31"/>
      <c r="I20" s="24"/>
      <c r="J20" s="5"/>
    </row>
    <row r="21" spans="1:10" ht="12.95" customHeight="1">
      <c r="A21" s="18" t="s">
        <v>789</v>
      </c>
      <c r="B21" s="19" t="s">
        <v>790</v>
      </c>
      <c r="C21" s="15" t="s">
        <v>791</v>
      </c>
      <c r="D21" s="15" t="s">
        <v>329</v>
      </c>
      <c r="E21" s="20">
        <v>613942</v>
      </c>
      <c r="F21" s="21">
        <v>4194.4516999999996</v>
      </c>
      <c r="G21" s="22">
        <v>1.61E-2</v>
      </c>
      <c r="H21" s="31"/>
      <c r="I21" s="24"/>
      <c r="J21" s="5"/>
    </row>
    <row r="22" spans="1:10" ht="12.95" customHeight="1">
      <c r="A22" s="18" t="s">
        <v>433</v>
      </c>
      <c r="B22" s="19" t="s">
        <v>434</v>
      </c>
      <c r="C22" s="15" t="s">
        <v>435</v>
      </c>
      <c r="D22" s="15" t="s">
        <v>297</v>
      </c>
      <c r="E22" s="20">
        <v>783291</v>
      </c>
      <c r="F22" s="21">
        <v>4171.8078999999998</v>
      </c>
      <c r="G22" s="22">
        <v>1.6E-2</v>
      </c>
      <c r="H22" s="31"/>
      <c r="I22" s="24"/>
      <c r="J22" s="5"/>
    </row>
    <row r="23" spans="1:10" ht="12.95" customHeight="1">
      <c r="A23" s="18" t="s">
        <v>274</v>
      </c>
      <c r="B23" s="19" t="s">
        <v>275</v>
      </c>
      <c r="C23" s="15" t="s">
        <v>276</v>
      </c>
      <c r="D23" s="15" t="s">
        <v>244</v>
      </c>
      <c r="E23" s="20">
        <v>483883</v>
      </c>
      <c r="F23" s="21">
        <v>4059.5364</v>
      </c>
      <c r="G23" s="22">
        <v>1.55E-2</v>
      </c>
      <c r="H23" s="31"/>
      <c r="I23" s="24"/>
      <c r="J23" s="5"/>
    </row>
    <row r="24" spans="1:10" ht="12.95" customHeight="1">
      <c r="A24" s="18" t="s">
        <v>1827</v>
      </c>
      <c r="B24" s="19" t="s">
        <v>1828</v>
      </c>
      <c r="C24" s="15" t="s">
        <v>1829</v>
      </c>
      <c r="D24" s="15" t="s">
        <v>293</v>
      </c>
      <c r="E24" s="20">
        <v>238879</v>
      </c>
      <c r="F24" s="21">
        <v>3906.5077000000001</v>
      </c>
      <c r="G24" s="22">
        <v>1.4999999999999999E-2</v>
      </c>
      <c r="H24" s="31"/>
      <c r="I24" s="24"/>
      <c r="J24" s="5"/>
    </row>
    <row r="25" spans="1:10" ht="12.95" customHeight="1">
      <c r="A25" s="18" t="s">
        <v>416</v>
      </c>
      <c r="B25" s="19" t="s">
        <v>417</v>
      </c>
      <c r="C25" s="15" t="s">
        <v>418</v>
      </c>
      <c r="D25" s="15" t="s">
        <v>419</v>
      </c>
      <c r="E25" s="20">
        <v>580859</v>
      </c>
      <c r="F25" s="21">
        <v>3820.6001000000001</v>
      </c>
      <c r="G25" s="22">
        <v>1.46E-2</v>
      </c>
      <c r="H25" s="31"/>
      <c r="I25" s="24"/>
      <c r="J25" s="5"/>
    </row>
    <row r="26" spans="1:10" ht="12.95" customHeight="1">
      <c r="A26" s="18" t="s">
        <v>256</v>
      </c>
      <c r="B26" s="19" t="s">
        <v>257</v>
      </c>
      <c r="C26" s="15" t="s">
        <v>258</v>
      </c>
      <c r="D26" s="15" t="s">
        <v>259</v>
      </c>
      <c r="E26" s="20">
        <v>763771</v>
      </c>
      <c r="F26" s="21">
        <v>3641.2782000000002</v>
      </c>
      <c r="G26" s="22">
        <v>1.3899999999999999E-2</v>
      </c>
      <c r="H26" s="31"/>
      <c r="I26" s="24"/>
      <c r="J26" s="5"/>
    </row>
    <row r="27" spans="1:10" ht="12.95" customHeight="1">
      <c r="A27" s="18" t="s">
        <v>861</v>
      </c>
      <c r="B27" s="19" t="s">
        <v>862</v>
      </c>
      <c r="C27" s="15" t="s">
        <v>863</v>
      </c>
      <c r="D27" s="15" t="s">
        <v>405</v>
      </c>
      <c r="E27" s="20">
        <v>34860</v>
      </c>
      <c r="F27" s="21">
        <v>3521.3305999999998</v>
      </c>
      <c r="G27" s="22">
        <v>1.35E-2</v>
      </c>
      <c r="H27" s="31"/>
      <c r="I27" s="24"/>
      <c r="J27" s="5"/>
    </row>
    <row r="28" spans="1:10" ht="12.95" customHeight="1">
      <c r="A28" s="18" t="s">
        <v>1112</v>
      </c>
      <c r="B28" s="19" t="s">
        <v>1113</v>
      </c>
      <c r="C28" s="15" t="s">
        <v>1114</v>
      </c>
      <c r="D28" s="15" t="s">
        <v>405</v>
      </c>
      <c r="E28" s="20">
        <v>200000</v>
      </c>
      <c r="F28" s="21">
        <v>3512.4</v>
      </c>
      <c r="G28" s="22">
        <v>1.34E-2</v>
      </c>
      <c r="H28" s="31"/>
      <c r="I28" s="24"/>
      <c r="J28" s="5"/>
    </row>
    <row r="29" spans="1:10" ht="12.95" customHeight="1">
      <c r="A29" s="18" t="s">
        <v>495</v>
      </c>
      <c r="B29" s="19" t="s">
        <v>496</v>
      </c>
      <c r="C29" s="15" t="s">
        <v>497</v>
      </c>
      <c r="D29" s="15" t="s">
        <v>498</v>
      </c>
      <c r="E29" s="20">
        <v>401405</v>
      </c>
      <c r="F29" s="21">
        <v>3303.3624</v>
      </c>
      <c r="G29" s="22">
        <v>1.26E-2</v>
      </c>
      <c r="H29" s="31"/>
      <c r="I29" s="24"/>
      <c r="J29" s="5"/>
    </row>
    <row r="30" spans="1:10" ht="12.95" customHeight="1">
      <c r="A30" s="18" t="s">
        <v>849</v>
      </c>
      <c r="B30" s="19" t="s">
        <v>850</v>
      </c>
      <c r="C30" s="15" t="s">
        <v>851</v>
      </c>
      <c r="D30" s="15" t="s">
        <v>498</v>
      </c>
      <c r="E30" s="20">
        <v>265918</v>
      </c>
      <c r="F30" s="21">
        <v>3299.7764999999999</v>
      </c>
      <c r="G30" s="22">
        <v>1.26E-2</v>
      </c>
      <c r="H30" s="31"/>
      <c r="I30" s="24"/>
      <c r="J30" s="5"/>
    </row>
    <row r="31" spans="1:10" ht="12.95" customHeight="1">
      <c r="A31" s="18" t="s">
        <v>889</v>
      </c>
      <c r="B31" s="19" t="s">
        <v>890</v>
      </c>
      <c r="C31" s="15" t="s">
        <v>891</v>
      </c>
      <c r="D31" s="15" t="s">
        <v>393</v>
      </c>
      <c r="E31" s="20">
        <v>972472</v>
      </c>
      <c r="F31" s="21">
        <v>3267.0196999999998</v>
      </c>
      <c r="G31" s="22">
        <v>1.2500000000000001E-2</v>
      </c>
      <c r="H31" s="31"/>
      <c r="I31" s="24"/>
      <c r="J31" s="5"/>
    </row>
    <row r="32" spans="1:10" ht="12.95" customHeight="1">
      <c r="A32" s="18" t="s">
        <v>744</v>
      </c>
      <c r="B32" s="19" t="s">
        <v>745</v>
      </c>
      <c r="C32" s="15" t="s">
        <v>746</v>
      </c>
      <c r="D32" s="15" t="s">
        <v>293</v>
      </c>
      <c r="E32" s="20">
        <v>125812</v>
      </c>
      <c r="F32" s="21">
        <v>3222.2968999999998</v>
      </c>
      <c r="G32" s="22">
        <v>1.23E-2</v>
      </c>
      <c r="H32" s="31"/>
      <c r="I32" s="24"/>
      <c r="J32" s="5"/>
    </row>
    <row r="33" spans="1:10" ht="12.95" customHeight="1">
      <c r="A33" s="18" t="s">
        <v>646</v>
      </c>
      <c r="B33" s="19" t="s">
        <v>647</v>
      </c>
      <c r="C33" s="15" t="s">
        <v>648</v>
      </c>
      <c r="D33" s="15" t="s">
        <v>541</v>
      </c>
      <c r="E33" s="20">
        <v>454465</v>
      </c>
      <c r="F33" s="21">
        <v>3052.1869000000002</v>
      </c>
      <c r="G33" s="22">
        <v>1.17E-2</v>
      </c>
      <c r="H33" s="31"/>
      <c r="I33" s="24"/>
      <c r="J33" s="5"/>
    </row>
    <row r="34" spans="1:10" ht="12.95" customHeight="1">
      <c r="A34" s="18" t="s">
        <v>333</v>
      </c>
      <c r="B34" s="19" t="s">
        <v>334</v>
      </c>
      <c r="C34" s="15" t="s">
        <v>335</v>
      </c>
      <c r="D34" s="15" t="s">
        <v>336</v>
      </c>
      <c r="E34" s="20">
        <v>977734</v>
      </c>
      <c r="F34" s="21">
        <v>3011.4207000000001</v>
      </c>
      <c r="G34" s="22">
        <v>1.15E-2</v>
      </c>
      <c r="H34" s="31"/>
      <c r="I34" s="24"/>
      <c r="J34" s="5"/>
    </row>
    <row r="35" spans="1:10" ht="12.95" customHeight="1">
      <c r="A35" s="18" t="s">
        <v>1830</v>
      </c>
      <c r="B35" s="19" t="s">
        <v>1831</v>
      </c>
      <c r="C35" s="15" t="s">
        <v>1832</v>
      </c>
      <c r="D35" s="15" t="s">
        <v>531</v>
      </c>
      <c r="E35" s="20">
        <v>360558</v>
      </c>
      <c r="F35" s="21">
        <v>2966.1304</v>
      </c>
      <c r="G35" s="22">
        <v>1.14E-2</v>
      </c>
      <c r="H35" s="31"/>
      <c r="I35" s="24"/>
      <c r="J35" s="5"/>
    </row>
    <row r="36" spans="1:10" ht="12.95" customHeight="1">
      <c r="A36" s="18" t="s">
        <v>882</v>
      </c>
      <c r="B36" s="19" t="s">
        <v>883</v>
      </c>
      <c r="C36" s="15" t="s">
        <v>884</v>
      </c>
      <c r="D36" s="15" t="s">
        <v>885</v>
      </c>
      <c r="E36" s="20">
        <v>48827</v>
      </c>
      <c r="F36" s="21">
        <v>2923.4922000000001</v>
      </c>
      <c r="G36" s="22">
        <v>1.12E-2</v>
      </c>
      <c r="H36" s="31"/>
      <c r="I36" s="24"/>
      <c r="J36" s="5"/>
    </row>
    <row r="37" spans="1:10" ht="12.95" customHeight="1">
      <c r="A37" s="18" t="s">
        <v>886</v>
      </c>
      <c r="B37" s="19" t="s">
        <v>887</v>
      </c>
      <c r="C37" s="15" t="s">
        <v>888</v>
      </c>
      <c r="D37" s="15" t="s">
        <v>297</v>
      </c>
      <c r="E37" s="20">
        <v>171381</v>
      </c>
      <c r="F37" s="21">
        <v>2796.5952000000002</v>
      </c>
      <c r="G37" s="22">
        <v>1.0699999999999999E-2</v>
      </c>
      <c r="H37" s="31"/>
      <c r="I37" s="24"/>
      <c r="J37" s="5"/>
    </row>
    <row r="38" spans="1:10" ht="12.95" customHeight="1">
      <c r="A38" s="18" t="s">
        <v>290</v>
      </c>
      <c r="B38" s="19" t="s">
        <v>291</v>
      </c>
      <c r="C38" s="15" t="s">
        <v>292</v>
      </c>
      <c r="D38" s="15" t="s">
        <v>293</v>
      </c>
      <c r="E38" s="20">
        <v>155000</v>
      </c>
      <c r="F38" s="21">
        <v>2760.395</v>
      </c>
      <c r="G38" s="22">
        <v>1.06E-2</v>
      </c>
      <c r="H38" s="31"/>
      <c r="I38" s="24"/>
      <c r="J38" s="5"/>
    </row>
    <row r="39" spans="1:10" ht="12.95" customHeight="1">
      <c r="A39" s="18" t="s">
        <v>711</v>
      </c>
      <c r="B39" s="19" t="s">
        <v>712</v>
      </c>
      <c r="C39" s="15" t="s">
        <v>713</v>
      </c>
      <c r="D39" s="15" t="s">
        <v>531</v>
      </c>
      <c r="E39" s="20">
        <v>25460</v>
      </c>
      <c r="F39" s="21">
        <v>2719.4335000000001</v>
      </c>
      <c r="G39" s="22">
        <v>1.04E-2</v>
      </c>
      <c r="H39" s="31"/>
      <c r="I39" s="24"/>
      <c r="J39" s="5"/>
    </row>
    <row r="40" spans="1:10" ht="12.95" customHeight="1">
      <c r="A40" s="18" t="s">
        <v>1833</v>
      </c>
      <c r="B40" s="19" t="s">
        <v>1834</v>
      </c>
      <c r="C40" s="15" t="s">
        <v>1835</v>
      </c>
      <c r="D40" s="15" t="s">
        <v>301</v>
      </c>
      <c r="E40" s="20">
        <v>574108</v>
      </c>
      <c r="F40" s="21">
        <v>2702.6134000000002</v>
      </c>
      <c r="G40" s="22">
        <v>1.03E-2</v>
      </c>
      <c r="H40" s="31"/>
      <c r="I40" s="24"/>
      <c r="J40" s="5"/>
    </row>
    <row r="41" spans="1:10" ht="12.95" customHeight="1">
      <c r="A41" s="18" t="s">
        <v>1774</v>
      </c>
      <c r="B41" s="19" t="s">
        <v>1775</v>
      </c>
      <c r="C41" s="15" t="s">
        <v>1776</v>
      </c>
      <c r="D41" s="15" t="s">
        <v>386</v>
      </c>
      <c r="E41" s="20">
        <v>352456</v>
      </c>
      <c r="F41" s="21">
        <v>2645.3584999999998</v>
      </c>
      <c r="G41" s="22">
        <v>1.01E-2</v>
      </c>
      <c r="H41" s="31"/>
      <c r="I41" s="24"/>
      <c r="J41" s="5"/>
    </row>
    <row r="42" spans="1:10" ht="12.95" customHeight="1">
      <c r="A42" s="18" t="s">
        <v>593</v>
      </c>
      <c r="B42" s="19" t="s">
        <v>594</v>
      </c>
      <c r="C42" s="15" t="s">
        <v>595</v>
      </c>
      <c r="D42" s="15" t="s">
        <v>409</v>
      </c>
      <c r="E42" s="20">
        <v>401152</v>
      </c>
      <c r="F42" s="21">
        <v>2644.3939999999998</v>
      </c>
      <c r="G42" s="22">
        <v>1.01E-2</v>
      </c>
      <c r="H42" s="31"/>
      <c r="I42" s="24"/>
      <c r="J42" s="5"/>
    </row>
    <row r="43" spans="1:10" ht="12.95" customHeight="1">
      <c r="A43" s="18" t="s">
        <v>298</v>
      </c>
      <c r="B43" s="19" t="s">
        <v>299</v>
      </c>
      <c r="C43" s="15" t="s">
        <v>300</v>
      </c>
      <c r="D43" s="15" t="s">
        <v>301</v>
      </c>
      <c r="E43" s="20">
        <v>919874</v>
      </c>
      <c r="F43" s="21">
        <v>2573.4395</v>
      </c>
      <c r="G43" s="22">
        <v>9.9000000000000008E-3</v>
      </c>
      <c r="H43" s="31"/>
      <c r="I43" s="24"/>
      <c r="J43" s="5"/>
    </row>
    <row r="44" spans="1:10" ht="12.95" customHeight="1">
      <c r="A44" s="18" t="s">
        <v>353</v>
      </c>
      <c r="B44" s="19" t="s">
        <v>354</v>
      </c>
      <c r="C44" s="15" t="s">
        <v>355</v>
      </c>
      <c r="D44" s="15" t="s">
        <v>356</v>
      </c>
      <c r="E44" s="20">
        <v>384904</v>
      </c>
      <c r="F44" s="21">
        <v>2525.7399999999998</v>
      </c>
      <c r="G44" s="22">
        <v>9.7000000000000003E-3</v>
      </c>
      <c r="H44" s="31"/>
      <c r="I44" s="24"/>
      <c r="J44" s="5"/>
    </row>
    <row r="45" spans="1:10" ht="12.95" customHeight="1">
      <c r="A45" s="18" t="s">
        <v>738</v>
      </c>
      <c r="B45" s="19" t="s">
        <v>739</v>
      </c>
      <c r="C45" s="15" t="s">
        <v>740</v>
      </c>
      <c r="D45" s="15" t="s">
        <v>520</v>
      </c>
      <c r="E45" s="20">
        <v>57612</v>
      </c>
      <c r="F45" s="21">
        <v>2484.9495999999999</v>
      </c>
      <c r="G45" s="22">
        <v>9.4999999999999998E-3</v>
      </c>
      <c r="H45" s="31"/>
      <c r="I45" s="24"/>
      <c r="J45" s="5"/>
    </row>
    <row r="46" spans="1:10" ht="12.95" customHeight="1">
      <c r="A46" s="18" t="s">
        <v>1609</v>
      </c>
      <c r="B46" s="19" t="s">
        <v>1610</v>
      </c>
      <c r="C46" s="15" t="s">
        <v>1611</v>
      </c>
      <c r="D46" s="15" t="s">
        <v>541</v>
      </c>
      <c r="E46" s="20">
        <v>498351</v>
      </c>
      <c r="F46" s="21">
        <v>2469.5783999999999</v>
      </c>
      <c r="G46" s="22">
        <v>9.4999999999999998E-3</v>
      </c>
      <c r="H46" s="31"/>
      <c r="I46" s="24"/>
      <c r="J46" s="5"/>
    </row>
    <row r="47" spans="1:10" ht="12.95" customHeight="1">
      <c r="A47" s="18" t="s">
        <v>475</v>
      </c>
      <c r="B47" s="19" t="s">
        <v>476</v>
      </c>
      <c r="C47" s="15" t="s">
        <v>477</v>
      </c>
      <c r="D47" s="15" t="s">
        <v>255</v>
      </c>
      <c r="E47" s="20">
        <v>40000</v>
      </c>
      <c r="F47" s="21">
        <v>2468.96</v>
      </c>
      <c r="G47" s="22">
        <v>9.4999999999999998E-3</v>
      </c>
      <c r="H47" s="31"/>
      <c r="I47" s="24"/>
      <c r="J47" s="5"/>
    </row>
    <row r="48" spans="1:10" ht="12.95" customHeight="1">
      <c r="A48" s="18" t="s">
        <v>1223</v>
      </c>
      <c r="B48" s="19" t="s">
        <v>1224</v>
      </c>
      <c r="C48" s="15" t="s">
        <v>1225</v>
      </c>
      <c r="D48" s="15" t="s">
        <v>700</v>
      </c>
      <c r="E48" s="20">
        <v>235761</v>
      </c>
      <c r="F48" s="21">
        <v>2307.6287000000002</v>
      </c>
      <c r="G48" s="22">
        <v>8.8000000000000005E-3</v>
      </c>
      <c r="H48" s="31"/>
      <c r="I48" s="24"/>
      <c r="J48" s="5"/>
    </row>
    <row r="49" spans="1:10" ht="12.95" customHeight="1">
      <c r="A49" s="18" t="s">
        <v>649</v>
      </c>
      <c r="B49" s="19" t="s">
        <v>650</v>
      </c>
      <c r="C49" s="15" t="s">
        <v>651</v>
      </c>
      <c r="D49" s="15" t="s">
        <v>524</v>
      </c>
      <c r="E49" s="20">
        <v>436126</v>
      </c>
      <c r="F49" s="21">
        <v>2299.0382</v>
      </c>
      <c r="G49" s="22">
        <v>8.8000000000000005E-3</v>
      </c>
      <c r="H49" s="31"/>
      <c r="I49" s="24"/>
      <c r="J49" s="5"/>
    </row>
    <row r="50" spans="1:10" ht="12.95" customHeight="1">
      <c r="A50" s="18" t="s">
        <v>398</v>
      </c>
      <c r="B50" s="19" t="s">
        <v>399</v>
      </c>
      <c r="C50" s="15" t="s">
        <v>400</v>
      </c>
      <c r="D50" s="15" t="s">
        <v>401</v>
      </c>
      <c r="E50" s="20">
        <v>369971</v>
      </c>
      <c r="F50" s="21">
        <v>2298.2599</v>
      </c>
      <c r="G50" s="22">
        <v>8.8000000000000005E-3</v>
      </c>
      <c r="H50" s="31"/>
      <c r="I50" s="24"/>
      <c r="J50" s="5"/>
    </row>
    <row r="51" spans="1:10" ht="12.95" customHeight="1">
      <c r="A51" s="18" t="s">
        <v>377</v>
      </c>
      <c r="B51" s="19" t="s">
        <v>378</v>
      </c>
      <c r="C51" s="15" t="s">
        <v>379</v>
      </c>
      <c r="D51" s="15" t="s">
        <v>293</v>
      </c>
      <c r="E51" s="20">
        <v>146783</v>
      </c>
      <c r="F51" s="21">
        <v>2251.5043999999998</v>
      </c>
      <c r="G51" s="22">
        <v>8.6E-3</v>
      </c>
      <c r="H51" s="31"/>
      <c r="I51" s="24"/>
      <c r="J51" s="5"/>
    </row>
    <row r="52" spans="1:10" ht="12.95" customHeight="1">
      <c r="A52" s="18" t="s">
        <v>1783</v>
      </c>
      <c r="B52" s="19" t="s">
        <v>1784</v>
      </c>
      <c r="C52" s="15" t="s">
        <v>1785</v>
      </c>
      <c r="D52" s="15" t="s">
        <v>293</v>
      </c>
      <c r="E52" s="20">
        <v>164565</v>
      </c>
      <c r="F52" s="21">
        <v>2246.3123000000001</v>
      </c>
      <c r="G52" s="22">
        <v>8.6E-3</v>
      </c>
      <c r="H52" s="31"/>
      <c r="I52" s="24"/>
      <c r="J52" s="5"/>
    </row>
    <row r="53" spans="1:10" ht="12.95" customHeight="1">
      <c r="A53" s="18" t="s">
        <v>837</v>
      </c>
      <c r="B53" s="19" t="s">
        <v>838</v>
      </c>
      <c r="C53" s="15" t="s">
        <v>839</v>
      </c>
      <c r="D53" s="15" t="s">
        <v>244</v>
      </c>
      <c r="E53" s="20">
        <v>911188</v>
      </c>
      <c r="F53" s="21">
        <v>2155.5063</v>
      </c>
      <c r="G53" s="22">
        <v>8.3000000000000001E-3</v>
      </c>
      <c r="H53" s="31"/>
      <c r="I53" s="24"/>
      <c r="J53" s="5"/>
    </row>
    <row r="54" spans="1:10" ht="12.95" customHeight="1">
      <c r="A54" s="18" t="s">
        <v>634</v>
      </c>
      <c r="B54" s="19" t="s">
        <v>635</v>
      </c>
      <c r="C54" s="15" t="s">
        <v>636</v>
      </c>
      <c r="D54" s="15" t="s">
        <v>325</v>
      </c>
      <c r="E54" s="20">
        <v>404373</v>
      </c>
      <c r="F54" s="21">
        <v>2149.2424999999998</v>
      </c>
      <c r="G54" s="22">
        <v>8.2000000000000007E-3</v>
      </c>
      <c r="H54" s="31"/>
      <c r="I54" s="24"/>
      <c r="J54" s="5"/>
    </row>
    <row r="55" spans="1:10" ht="12.95" customHeight="1">
      <c r="A55" s="18" t="s">
        <v>1174</v>
      </c>
      <c r="B55" s="19" t="s">
        <v>1175</v>
      </c>
      <c r="C55" s="15" t="s">
        <v>1176</v>
      </c>
      <c r="D55" s="15" t="s">
        <v>885</v>
      </c>
      <c r="E55" s="20">
        <v>178078</v>
      </c>
      <c r="F55" s="21">
        <v>2146.7303000000002</v>
      </c>
      <c r="G55" s="22">
        <v>8.2000000000000007E-3</v>
      </c>
      <c r="H55" s="31"/>
      <c r="I55" s="24"/>
      <c r="J55" s="5"/>
    </row>
    <row r="56" spans="1:10" ht="12.95" customHeight="1">
      <c r="A56" s="18" t="s">
        <v>1076</v>
      </c>
      <c r="B56" s="19" t="s">
        <v>1077</v>
      </c>
      <c r="C56" s="15" t="s">
        <v>1078</v>
      </c>
      <c r="D56" s="15" t="s">
        <v>901</v>
      </c>
      <c r="E56" s="20">
        <v>226923</v>
      </c>
      <c r="F56" s="21">
        <v>2129.6723999999999</v>
      </c>
      <c r="G56" s="22">
        <v>8.2000000000000007E-3</v>
      </c>
      <c r="H56" s="31"/>
      <c r="I56" s="24"/>
      <c r="J56" s="5"/>
    </row>
    <row r="57" spans="1:10" ht="12.95" customHeight="1">
      <c r="A57" s="18" t="s">
        <v>430</v>
      </c>
      <c r="B57" s="19" t="s">
        <v>431</v>
      </c>
      <c r="C57" s="15" t="s">
        <v>432</v>
      </c>
      <c r="D57" s="15" t="s">
        <v>280</v>
      </c>
      <c r="E57" s="20">
        <v>43469</v>
      </c>
      <c r="F57" s="21">
        <v>2100.3569000000002</v>
      </c>
      <c r="G57" s="22">
        <v>8.0000000000000002E-3</v>
      </c>
      <c r="H57" s="31"/>
      <c r="I57" s="24"/>
      <c r="J57" s="5"/>
    </row>
    <row r="58" spans="1:10" ht="12.95" customHeight="1">
      <c r="A58" s="18" t="s">
        <v>337</v>
      </c>
      <c r="B58" s="19" t="s">
        <v>338</v>
      </c>
      <c r="C58" s="15" t="s">
        <v>339</v>
      </c>
      <c r="D58" s="15" t="s">
        <v>255</v>
      </c>
      <c r="E58" s="20">
        <v>120259</v>
      </c>
      <c r="F58" s="21">
        <v>2059.1949</v>
      </c>
      <c r="G58" s="22">
        <v>7.9000000000000008E-3</v>
      </c>
      <c r="H58" s="31"/>
      <c r="I58" s="24"/>
      <c r="J58" s="5"/>
    </row>
    <row r="59" spans="1:10" ht="12.95" customHeight="1">
      <c r="A59" s="18" t="s">
        <v>309</v>
      </c>
      <c r="B59" s="19" t="s">
        <v>310</v>
      </c>
      <c r="C59" s="15" t="s">
        <v>311</v>
      </c>
      <c r="D59" s="15" t="s">
        <v>301</v>
      </c>
      <c r="E59" s="20">
        <v>30000</v>
      </c>
      <c r="F59" s="21">
        <v>2038.62</v>
      </c>
      <c r="G59" s="22">
        <v>7.7999999999999996E-3</v>
      </c>
      <c r="H59" s="31"/>
      <c r="I59" s="24"/>
      <c r="J59" s="5"/>
    </row>
    <row r="60" spans="1:10" ht="12.95" customHeight="1">
      <c r="A60" s="18" t="s">
        <v>917</v>
      </c>
      <c r="B60" s="19" t="s">
        <v>918</v>
      </c>
      <c r="C60" s="15" t="s">
        <v>919</v>
      </c>
      <c r="D60" s="15" t="s">
        <v>920</v>
      </c>
      <c r="E60" s="20">
        <v>71055</v>
      </c>
      <c r="F60" s="21">
        <v>1956.002</v>
      </c>
      <c r="G60" s="22">
        <v>7.4999999999999997E-3</v>
      </c>
      <c r="H60" s="31"/>
      <c r="I60" s="24"/>
      <c r="J60" s="5"/>
    </row>
    <row r="61" spans="1:10" ht="12.95" customHeight="1">
      <c r="A61" s="18" t="s">
        <v>281</v>
      </c>
      <c r="B61" s="19" t="s">
        <v>282</v>
      </c>
      <c r="C61" s="15" t="s">
        <v>283</v>
      </c>
      <c r="D61" s="15" t="s">
        <v>244</v>
      </c>
      <c r="E61" s="20">
        <v>107569</v>
      </c>
      <c r="F61" s="21">
        <v>1898.8617999999999</v>
      </c>
      <c r="G61" s="22">
        <v>7.3000000000000001E-3</v>
      </c>
      <c r="H61" s="31"/>
      <c r="I61" s="24"/>
      <c r="J61" s="5"/>
    </row>
    <row r="62" spans="1:10" ht="12.95" customHeight="1">
      <c r="A62" s="18" t="s">
        <v>482</v>
      </c>
      <c r="B62" s="19" t="s">
        <v>483</v>
      </c>
      <c r="C62" s="15" t="s">
        <v>484</v>
      </c>
      <c r="D62" s="15" t="s">
        <v>251</v>
      </c>
      <c r="E62" s="20">
        <v>628118</v>
      </c>
      <c r="F62" s="21">
        <v>1834.7327</v>
      </c>
      <c r="G62" s="22">
        <v>7.0000000000000001E-3</v>
      </c>
      <c r="H62" s="31"/>
      <c r="I62" s="24"/>
      <c r="J62" s="5"/>
    </row>
    <row r="63" spans="1:10" ht="12.95" customHeight="1">
      <c r="A63" s="18" t="s">
        <v>469</v>
      </c>
      <c r="B63" s="19" t="s">
        <v>470</v>
      </c>
      <c r="C63" s="15" t="s">
        <v>471</v>
      </c>
      <c r="D63" s="15" t="s">
        <v>280</v>
      </c>
      <c r="E63" s="20">
        <v>73332</v>
      </c>
      <c r="F63" s="21">
        <v>1785.2309</v>
      </c>
      <c r="G63" s="22">
        <v>6.7999999999999996E-3</v>
      </c>
      <c r="H63" s="31"/>
      <c r="I63" s="24"/>
      <c r="J63" s="5"/>
    </row>
    <row r="64" spans="1:10" ht="12.95" customHeight="1">
      <c r="A64" s="18" t="s">
        <v>816</v>
      </c>
      <c r="B64" s="19" t="s">
        <v>817</v>
      </c>
      <c r="C64" s="15" t="s">
        <v>818</v>
      </c>
      <c r="D64" s="15" t="s">
        <v>244</v>
      </c>
      <c r="E64" s="20">
        <v>309635</v>
      </c>
      <c r="F64" s="21">
        <v>1778.2338</v>
      </c>
      <c r="G64" s="22">
        <v>6.7999999999999996E-3</v>
      </c>
      <c r="H64" s="31"/>
      <c r="I64" s="24"/>
      <c r="J64" s="5"/>
    </row>
    <row r="65" spans="1:10" ht="12.95" customHeight="1">
      <c r="A65" s="18" t="s">
        <v>786</v>
      </c>
      <c r="B65" s="19" t="s">
        <v>787</v>
      </c>
      <c r="C65" s="15" t="s">
        <v>788</v>
      </c>
      <c r="D65" s="15" t="s">
        <v>419</v>
      </c>
      <c r="E65" s="20">
        <v>168459</v>
      </c>
      <c r="F65" s="21">
        <v>1660.1633999999999</v>
      </c>
      <c r="G65" s="22">
        <v>6.4000000000000003E-3</v>
      </c>
      <c r="H65" s="31"/>
      <c r="I65" s="24"/>
      <c r="J65" s="5"/>
    </row>
    <row r="66" spans="1:10" ht="12.95" customHeight="1">
      <c r="A66" s="18" t="s">
        <v>532</v>
      </c>
      <c r="B66" s="19" t="s">
        <v>533</v>
      </c>
      <c r="C66" s="15" t="s">
        <v>534</v>
      </c>
      <c r="D66" s="15" t="s">
        <v>401</v>
      </c>
      <c r="E66" s="20">
        <v>105000</v>
      </c>
      <c r="F66" s="21">
        <v>1605.5550000000001</v>
      </c>
      <c r="G66" s="22">
        <v>6.1000000000000004E-3</v>
      </c>
      <c r="H66" s="31"/>
      <c r="I66" s="24"/>
      <c r="J66" s="5"/>
    </row>
    <row r="67" spans="1:10" ht="12.95" customHeight="1">
      <c r="A67" s="18" t="s">
        <v>1836</v>
      </c>
      <c r="B67" s="19" t="s">
        <v>1837</v>
      </c>
      <c r="C67" s="15" t="s">
        <v>1838</v>
      </c>
      <c r="D67" s="15" t="s">
        <v>531</v>
      </c>
      <c r="E67" s="20">
        <v>150210</v>
      </c>
      <c r="F67" s="21">
        <v>1601.1635000000001</v>
      </c>
      <c r="G67" s="22">
        <v>6.1000000000000004E-3</v>
      </c>
      <c r="H67" s="31"/>
      <c r="I67" s="24"/>
      <c r="J67" s="5"/>
    </row>
    <row r="68" spans="1:10" ht="12.95" customHeight="1">
      <c r="A68" s="18" t="s">
        <v>1459</v>
      </c>
      <c r="B68" s="19" t="s">
        <v>1460</v>
      </c>
      <c r="C68" s="15" t="s">
        <v>1461</v>
      </c>
      <c r="D68" s="15" t="s">
        <v>409</v>
      </c>
      <c r="E68" s="20">
        <v>137100</v>
      </c>
      <c r="F68" s="21">
        <v>1599.4772</v>
      </c>
      <c r="G68" s="22">
        <v>6.1000000000000004E-3</v>
      </c>
      <c r="H68" s="31"/>
      <c r="I68" s="24"/>
      <c r="J68" s="5"/>
    </row>
    <row r="69" spans="1:10" ht="12.95" customHeight="1">
      <c r="A69" s="18" t="s">
        <v>688</v>
      </c>
      <c r="B69" s="19" t="s">
        <v>689</v>
      </c>
      <c r="C69" s="15" t="s">
        <v>690</v>
      </c>
      <c r="D69" s="15" t="s">
        <v>419</v>
      </c>
      <c r="E69" s="20">
        <v>225000</v>
      </c>
      <c r="F69" s="21">
        <v>1574.2125000000001</v>
      </c>
      <c r="G69" s="22">
        <v>6.0000000000000001E-3</v>
      </c>
      <c r="H69" s="31"/>
      <c r="I69" s="24"/>
      <c r="J69" s="5"/>
    </row>
    <row r="70" spans="1:10" ht="12.95" customHeight="1">
      <c r="A70" s="18" t="s">
        <v>1839</v>
      </c>
      <c r="B70" s="19" t="s">
        <v>1840</v>
      </c>
      <c r="C70" s="15" t="s">
        <v>1841</v>
      </c>
      <c r="D70" s="15" t="s">
        <v>301</v>
      </c>
      <c r="E70" s="20">
        <v>265269</v>
      </c>
      <c r="F70" s="21">
        <v>1509.3806</v>
      </c>
      <c r="G70" s="22">
        <v>5.7999999999999996E-3</v>
      </c>
      <c r="H70" s="31"/>
      <c r="I70" s="24"/>
      <c r="J70" s="5"/>
    </row>
    <row r="71" spans="1:10" ht="12.95" customHeight="1">
      <c r="A71" s="18" t="s">
        <v>312</v>
      </c>
      <c r="B71" s="19" t="s">
        <v>313</v>
      </c>
      <c r="C71" s="15" t="s">
        <v>314</v>
      </c>
      <c r="D71" s="15" t="s">
        <v>305</v>
      </c>
      <c r="E71" s="20">
        <v>457865</v>
      </c>
      <c r="F71" s="21">
        <v>1508.2073</v>
      </c>
      <c r="G71" s="22">
        <v>5.7999999999999996E-3</v>
      </c>
      <c r="H71" s="31"/>
      <c r="I71" s="24"/>
      <c r="J71" s="5"/>
    </row>
    <row r="72" spans="1:10" ht="12.95" customHeight="1">
      <c r="A72" s="18" t="s">
        <v>1842</v>
      </c>
      <c r="B72" s="19" t="s">
        <v>5197</v>
      </c>
      <c r="C72" s="15" t="s">
        <v>1843</v>
      </c>
      <c r="D72" s="15" t="s">
        <v>405</v>
      </c>
      <c r="E72" s="20">
        <v>127778</v>
      </c>
      <c r="F72" s="21">
        <v>1500.1521</v>
      </c>
      <c r="G72" s="22">
        <v>5.7000000000000002E-3</v>
      </c>
      <c r="H72" s="31"/>
      <c r="I72" s="24"/>
      <c r="J72" s="5"/>
    </row>
    <row r="73" spans="1:10" ht="12.95" customHeight="1">
      <c r="A73" s="18" t="s">
        <v>357</v>
      </c>
      <c r="B73" s="19" t="s">
        <v>358</v>
      </c>
      <c r="C73" s="15" t="s">
        <v>359</v>
      </c>
      <c r="D73" s="15" t="s">
        <v>360</v>
      </c>
      <c r="E73" s="20">
        <v>350000</v>
      </c>
      <c r="F73" s="21">
        <v>1457.4</v>
      </c>
      <c r="G73" s="22">
        <v>5.5999999999999999E-3</v>
      </c>
      <c r="H73" s="31"/>
      <c r="I73" s="24"/>
      <c r="J73" s="5"/>
    </row>
    <row r="74" spans="1:10" ht="12.95" customHeight="1">
      <c r="A74" s="18" t="s">
        <v>361</v>
      </c>
      <c r="B74" s="19" t="s">
        <v>362</v>
      </c>
      <c r="C74" s="15" t="s">
        <v>363</v>
      </c>
      <c r="D74" s="15" t="s">
        <v>329</v>
      </c>
      <c r="E74" s="20">
        <v>150000</v>
      </c>
      <c r="F74" s="21">
        <v>1449</v>
      </c>
      <c r="G74" s="22">
        <v>5.4999999999999997E-3</v>
      </c>
      <c r="H74" s="31"/>
      <c r="I74" s="24"/>
      <c r="J74" s="5"/>
    </row>
    <row r="75" spans="1:10" ht="12.95" customHeight="1">
      <c r="A75" s="18" t="s">
        <v>427</v>
      </c>
      <c r="B75" s="19" t="s">
        <v>428</v>
      </c>
      <c r="C75" s="15" t="s">
        <v>429</v>
      </c>
      <c r="D75" s="15" t="s">
        <v>305</v>
      </c>
      <c r="E75" s="20">
        <v>337500</v>
      </c>
      <c r="F75" s="21">
        <v>1397.7563</v>
      </c>
      <c r="G75" s="22">
        <v>5.4000000000000003E-3</v>
      </c>
      <c r="H75" s="31"/>
      <c r="I75" s="24"/>
      <c r="J75" s="5"/>
    </row>
    <row r="76" spans="1:10" ht="12.95" customHeight="1">
      <c r="A76" s="18" t="s">
        <v>792</v>
      </c>
      <c r="B76" s="19" t="s">
        <v>793</v>
      </c>
      <c r="C76" s="15" t="s">
        <v>794</v>
      </c>
      <c r="D76" s="15" t="s">
        <v>356</v>
      </c>
      <c r="E76" s="20">
        <v>567650</v>
      </c>
      <c r="F76" s="21">
        <v>1374.5077000000001</v>
      </c>
      <c r="G76" s="22">
        <v>5.3E-3</v>
      </c>
      <c r="H76" s="31"/>
      <c r="I76" s="24"/>
      <c r="J76" s="5"/>
    </row>
    <row r="77" spans="1:10" ht="12.95" customHeight="1">
      <c r="A77" s="18" t="s">
        <v>895</v>
      </c>
      <c r="B77" s="19" t="s">
        <v>896</v>
      </c>
      <c r="C77" s="15" t="s">
        <v>897</v>
      </c>
      <c r="D77" s="15" t="s">
        <v>531</v>
      </c>
      <c r="E77" s="20">
        <v>34243</v>
      </c>
      <c r="F77" s="21">
        <v>1355.0640000000001</v>
      </c>
      <c r="G77" s="22">
        <v>5.1999999999999998E-3</v>
      </c>
      <c r="H77" s="31"/>
      <c r="I77" s="24"/>
      <c r="J77" s="5"/>
    </row>
    <row r="78" spans="1:10" ht="12.95" customHeight="1">
      <c r="A78" s="18" t="s">
        <v>1844</v>
      </c>
      <c r="B78" s="19" t="s">
        <v>1845</v>
      </c>
      <c r="C78" s="15" t="s">
        <v>1846</v>
      </c>
      <c r="D78" s="15" t="s">
        <v>386</v>
      </c>
      <c r="E78" s="20">
        <v>72125</v>
      </c>
      <c r="F78" s="21">
        <v>1308.5639000000001</v>
      </c>
      <c r="G78" s="22">
        <v>5.0000000000000001E-3</v>
      </c>
      <c r="H78" s="31"/>
      <c r="I78" s="24"/>
      <c r="J78" s="5"/>
    </row>
    <row r="79" spans="1:10" ht="12.95" customHeight="1">
      <c r="A79" s="18" t="s">
        <v>914</v>
      </c>
      <c r="B79" s="19" t="s">
        <v>915</v>
      </c>
      <c r="C79" s="15" t="s">
        <v>916</v>
      </c>
      <c r="D79" s="15" t="s">
        <v>541</v>
      </c>
      <c r="E79" s="20">
        <v>35332</v>
      </c>
      <c r="F79" s="21">
        <v>1266.3695</v>
      </c>
      <c r="G79" s="22">
        <v>4.7999999999999996E-3</v>
      </c>
      <c r="H79" s="31"/>
      <c r="I79" s="24"/>
      <c r="J79" s="5"/>
    </row>
    <row r="80" spans="1:10" ht="12.95" customHeight="1">
      <c r="A80" s="18" t="s">
        <v>704</v>
      </c>
      <c r="B80" s="19" t="s">
        <v>705</v>
      </c>
      <c r="C80" s="15" t="s">
        <v>706</v>
      </c>
      <c r="D80" s="15" t="s">
        <v>321</v>
      </c>
      <c r="E80" s="20">
        <v>305093</v>
      </c>
      <c r="F80" s="21">
        <v>1249.9659999999999</v>
      </c>
      <c r="G80" s="22">
        <v>4.7999999999999996E-3</v>
      </c>
      <c r="H80" s="31"/>
      <c r="I80" s="24"/>
      <c r="J80" s="5"/>
    </row>
    <row r="81" spans="1:10" ht="12.95" customHeight="1">
      <c r="A81" s="18" t="s">
        <v>608</v>
      </c>
      <c r="B81" s="19" t="s">
        <v>609</v>
      </c>
      <c r="C81" s="15" t="s">
        <v>610</v>
      </c>
      <c r="D81" s="15" t="s">
        <v>458</v>
      </c>
      <c r="E81" s="20">
        <v>191103</v>
      </c>
      <c r="F81" s="21">
        <v>1232.5188000000001</v>
      </c>
      <c r="G81" s="22">
        <v>4.7000000000000002E-3</v>
      </c>
      <c r="H81" s="31"/>
      <c r="I81" s="24"/>
      <c r="J81" s="5"/>
    </row>
    <row r="82" spans="1:10" ht="12.95" customHeight="1">
      <c r="A82" s="18" t="s">
        <v>1268</v>
      </c>
      <c r="B82" s="19" t="s">
        <v>1269</v>
      </c>
      <c r="C82" s="15" t="s">
        <v>1270</v>
      </c>
      <c r="D82" s="15" t="s">
        <v>293</v>
      </c>
      <c r="E82" s="20">
        <v>203258</v>
      </c>
      <c r="F82" s="21">
        <v>1187.6365000000001</v>
      </c>
      <c r="G82" s="22">
        <v>4.4999999999999997E-3</v>
      </c>
      <c r="H82" s="31"/>
      <c r="I82" s="24"/>
      <c r="J82" s="5"/>
    </row>
    <row r="83" spans="1:10" ht="12.95" customHeight="1">
      <c r="A83" s="18" t="s">
        <v>993</v>
      </c>
      <c r="B83" s="19" t="s">
        <v>994</v>
      </c>
      <c r="C83" s="15" t="s">
        <v>995</v>
      </c>
      <c r="D83" s="15" t="s">
        <v>244</v>
      </c>
      <c r="E83" s="20">
        <v>649386</v>
      </c>
      <c r="F83" s="21">
        <v>1165.8426999999999</v>
      </c>
      <c r="G83" s="22">
        <v>4.4999999999999997E-3</v>
      </c>
      <c r="H83" s="31"/>
      <c r="I83" s="24"/>
      <c r="J83" s="5"/>
    </row>
    <row r="84" spans="1:10" ht="12.95" customHeight="1">
      <c r="A84" s="18" t="s">
        <v>1446</v>
      </c>
      <c r="B84" s="19" t="s">
        <v>1447</v>
      </c>
      <c r="C84" s="15" t="s">
        <v>1448</v>
      </c>
      <c r="D84" s="15" t="s">
        <v>1449</v>
      </c>
      <c r="E84" s="20">
        <v>275000</v>
      </c>
      <c r="F84" s="21">
        <v>1155.2750000000001</v>
      </c>
      <c r="G84" s="22">
        <v>4.4000000000000003E-3</v>
      </c>
      <c r="H84" s="31"/>
      <c r="I84" s="24"/>
      <c r="J84" s="5"/>
    </row>
    <row r="85" spans="1:10" ht="12.95" customHeight="1">
      <c r="A85" s="18" t="s">
        <v>538</v>
      </c>
      <c r="B85" s="19" t="s">
        <v>539</v>
      </c>
      <c r="C85" s="15" t="s">
        <v>540</v>
      </c>
      <c r="D85" s="15" t="s">
        <v>541</v>
      </c>
      <c r="E85" s="20">
        <v>710751</v>
      </c>
      <c r="F85" s="21">
        <v>1154.6860999999999</v>
      </c>
      <c r="G85" s="22">
        <v>4.4000000000000003E-3</v>
      </c>
      <c r="H85" s="31"/>
      <c r="I85" s="24"/>
      <c r="J85" s="5"/>
    </row>
    <row r="86" spans="1:10" ht="12.95" customHeight="1">
      <c r="A86" s="18" t="s">
        <v>1410</v>
      </c>
      <c r="B86" s="19" t="s">
        <v>1411</v>
      </c>
      <c r="C86" s="15" t="s">
        <v>1412</v>
      </c>
      <c r="D86" s="15" t="s">
        <v>423</v>
      </c>
      <c r="E86" s="20">
        <v>126185</v>
      </c>
      <c r="F86" s="21">
        <v>1123.1727000000001</v>
      </c>
      <c r="G86" s="22">
        <v>4.3E-3</v>
      </c>
      <c r="H86" s="31"/>
      <c r="I86" s="24"/>
      <c r="J86" s="5"/>
    </row>
    <row r="87" spans="1:10" ht="12.95" customHeight="1">
      <c r="A87" s="18" t="s">
        <v>472</v>
      </c>
      <c r="B87" s="19" t="s">
        <v>473</v>
      </c>
      <c r="C87" s="15" t="s">
        <v>474</v>
      </c>
      <c r="D87" s="15" t="s">
        <v>386</v>
      </c>
      <c r="E87" s="20">
        <v>21350</v>
      </c>
      <c r="F87" s="21">
        <v>1054.9355</v>
      </c>
      <c r="G87" s="22">
        <v>4.0000000000000001E-3</v>
      </c>
      <c r="H87" s="31"/>
      <c r="I87" s="24"/>
      <c r="J87" s="5"/>
    </row>
    <row r="88" spans="1:10" ht="12.95" customHeight="1">
      <c r="A88" s="18" t="s">
        <v>640</v>
      </c>
      <c r="B88" s="19" t="s">
        <v>641</v>
      </c>
      <c r="C88" s="15" t="s">
        <v>642</v>
      </c>
      <c r="D88" s="15" t="s">
        <v>305</v>
      </c>
      <c r="E88" s="20">
        <v>122950</v>
      </c>
      <c r="F88" s="21">
        <v>1033.3948</v>
      </c>
      <c r="G88" s="22">
        <v>4.0000000000000001E-3</v>
      </c>
      <c r="H88" s="31"/>
      <c r="I88" s="24"/>
      <c r="J88" s="5"/>
    </row>
    <row r="89" spans="1:10" ht="12.95" customHeight="1">
      <c r="A89" s="18" t="s">
        <v>554</v>
      </c>
      <c r="B89" s="19" t="s">
        <v>555</v>
      </c>
      <c r="C89" s="15" t="s">
        <v>556</v>
      </c>
      <c r="D89" s="15" t="s">
        <v>321</v>
      </c>
      <c r="E89" s="20">
        <v>54486</v>
      </c>
      <c r="F89" s="21">
        <v>936.06949999999995</v>
      </c>
      <c r="G89" s="22">
        <v>3.5999999999999999E-3</v>
      </c>
      <c r="H89" s="31"/>
      <c r="I89" s="24"/>
      <c r="J89" s="5"/>
    </row>
    <row r="90" spans="1:10" ht="12.95" customHeight="1">
      <c r="A90" s="18" t="s">
        <v>1847</v>
      </c>
      <c r="B90" s="19" t="s">
        <v>1848</v>
      </c>
      <c r="C90" s="15" t="s">
        <v>1849</v>
      </c>
      <c r="D90" s="15" t="s">
        <v>621</v>
      </c>
      <c r="E90" s="20">
        <v>55376</v>
      </c>
      <c r="F90" s="21">
        <v>840.02620000000002</v>
      </c>
      <c r="G90" s="22">
        <v>3.2000000000000002E-3</v>
      </c>
      <c r="H90" s="31"/>
      <c r="I90" s="24"/>
      <c r="J90" s="5"/>
    </row>
    <row r="91" spans="1:10" ht="12.95" customHeight="1">
      <c r="A91" s="18" t="s">
        <v>1850</v>
      </c>
      <c r="B91" s="19" t="s">
        <v>1851</v>
      </c>
      <c r="C91" s="15" t="s">
        <v>1852</v>
      </c>
      <c r="D91" s="15" t="s">
        <v>321</v>
      </c>
      <c r="E91" s="20">
        <v>100000</v>
      </c>
      <c r="F91" s="21">
        <v>681.2</v>
      </c>
      <c r="G91" s="22">
        <v>2.5999999999999999E-3</v>
      </c>
      <c r="H91" s="31"/>
      <c r="I91" s="24"/>
      <c r="J91" s="5"/>
    </row>
    <row r="92" spans="1:10" ht="12.95" customHeight="1">
      <c r="A92" s="18" t="s">
        <v>1853</v>
      </c>
      <c r="B92" s="19" t="s">
        <v>1854</v>
      </c>
      <c r="C92" s="15" t="s">
        <v>1855</v>
      </c>
      <c r="D92" s="15" t="s">
        <v>263</v>
      </c>
      <c r="E92" s="20">
        <v>159581</v>
      </c>
      <c r="F92" s="21">
        <v>546.08619999999996</v>
      </c>
      <c r="G92" s="22">
        <v>2.0999999999999999E-3</v>
      </c>
      <c r="H92" s="31"/>
      <c r="I92" s="24"/>
      <c r="J92" s="5"/>
    </row>
    <row r="93" spans="1:10" ht="12.95" customHeight="1">
      <c r="A93" s="18" t="s">
        <v>1856</v>
      </c>
      <c r="B93" s="19" t="s">
        <v>1857</v>
      </c>
      <c r="C93" s="15" t="s">
        <v>1843</v>
      </c>
      <c r="D93" s="15" t="s">
        <v>405</v>
      </c>
      <c r="E93" s="20">
        <v>27459</v>
      </c>
      <c r="F93" s="21">
        <v>335.8098</v>
      </c>
      <c r="G93" s="22">
        <v>1.2999999999999999E-3</v>
      </c>
      <c r="H93" s="31"/>
      <c r="I93" s="24"/>
      <c r="J93" s="5"/>
    </row>
    <row r="94" spans="1:10" ht="12.95" customHeight="1">
      <c r="A94" s="18" t="s">
        <v>1858</v>
      </c>
      <c r="B94" s="19" t="s">
        <v>351</v>
      </c>
      <c r="C94" s="15" t="s">
        <v>1859</v>
      </c>
      <c r="D94" s="15" t="s">
        <v>325</v>
      </c>
      <c r="E94" s="20">
        <v>3940</v>
      </c>
      <c r="F94" s="21">
        <v>65.449299999999994</v>
      </c>
      <c r="G94" s="22">
        <v>2.9999999999999997E-4</v>
      </c>
      <c r="H94" s="31"/>
      <c r="I94" s="24"/>
      <c r="J94" s="5"/>
    </row>
    <row r="95" spans="1:10" ht="12.95" customHeight="1">
      <c r="A95" s="5"/>
      <c r="B95" s="14" t="s">
        <v>179</v>
      </c>
      <c r="C95" s="15"/>
      <c r="D95" s="15"/>
      <c r="E95" s="15"/>
      <c r="F95" s="25">
        <v>253924.26209999999</v>
      </c>
      <c r="G95" s="26">
        <v>0.97219999999999995</v>
      </c>
      <c r="H95" s="27"/>
      <c r="I95" s="28"/>
      <c r="J95" s="5"/>
    </row>
    <row r="96" spans="1:10" ht="12.95" customHeight="1">
      <c r="A96" s="5"/>
      <c r="B96" s="29" t="s">
        <v>1795</v>
      </c>
      <c r="C96" s="2"/>
      <c r="D96" s="2"/>
      <c r="E96" s="2"/>
      <c r="F96" s="27" t="s">
        <v>181</v>
      </c>
      <c r="G96" s="27" t="s">
        <v>181</v>
      </c>
      <c r="H96" s="27"/>
      <c r="I96" s="28"/>
      <c r="J96" s="5"/>
    </row>
    <row r="97" spans="1:10" ht="12.95" customHeight="1">
      <c r="A97" s="5"/>
      <c r="B97" s="29" t="s">
        <v>179</v>
      </c>
      <c r="C97" s="2"/>
      <c r="D97" s="2"/>
      <c r="E97" s="2"/>
      <c r="F97" s="27" t="s">
        <v>181</v>
      </c>
      <c r="G97" s="27" t="s">
        <v>181</v>
      </c>
      <c r="H97" s="27"/>
      <c r="I97" s="28"/>
      <c r="J97" s="5"/>
    </row>
    <row r="98" spans="1:10" ht="12.95" customHeight="1">
      <c r="A98" s="5"/>
      <c r="B98" s="29" t="s">
        <v>182</v>
      </c>
      <c r="C98" s="30"/>
      <c r="D98" s="2"/>
      <c r="E98" s="30"/>
      <c r="F98" s="25">
        <v>253924.26209999999</v>
      </c>
      <c r="G98" s="26">
        <v>0.97219999999999995</v>
      </c>
      <c r="H98" s="27"/>
      <c r="I98" s="28"/>
      <c r="J98" s="5"/>
    </row>
    <row r="99" spans="1:10" ht="12.95" customHeight="1">
      <c r="A99" s="5"/>
      <c r="B99" s="14" t="s">
        <v>1860</v>
      </c>
      <c r="C99" s="15"/>
      <c r="D99" s="15"/>
      <c r="E99" s="15"/>
      <c r="F99" s="15"/>
      <c r="G99" s="15"/>
      <c r="H99" s="16"/>
      <c r="I99" s="17"/>
      <c r="J99" s="5"/>
    </row>
    <row r="100" spans="1:10" ht="12.95" customHeight="1">
      <c r="A100" s="5"/>
      <c r="B100" s="14" t="s">
        <v>1861</v>
      </c>
      <c r="C100" s="15"/>
      <c r="D100" s="15"/>
      <c r="E100" s="15"/>
      <c r="F100" s="5"/>
      <c r="G100" s="16"/>
      <c r="H100" s="16"/>
      <c r="I100" s="17"/>
      <c r="J100" s="5"/>
    </row>
    <row r="101" spans="1:10" ht="12.95" customHeight="1">
      <c r="A101" s="18" t="s">
        <v>1862</v>
      </c>
      <c r="B101" s="19" t="s">
        <v>1863</v>
      </c>
      <c r="C101" s="15"/>
      <c r="D101" s="15"/>
      <c r="E101" s="20">
        <v>3000</v>
      </c>
      <c r="F101" s="21">
        <v>1570.9335000000001</v>
      </c>
      <c r="G101" s="22">
        <v>6.0000000000000001E-3</v>
      </c>
      <c r="H101" s="31"/>
      <c r="I101" s="24"/>
      <c r="J101" s="5"/>
    </row>
    <row r="102" spans="1:10" ht="12.95" customHeight="1">
      <c r="A102" s="5"/>
      <c r="B102" s="14" t="s">
        <v>179</v>
      </c>
      <c r="C102" s="15"/>
      <c r="D102" s="15"/>
      <c r="E102" s="15"/>
      <c r="F102" s="25">
        <v>1570.9335000000001</v>
      </c>
      <c r="G102" s="26">
        <v>6.0000000000000001E-3</v>
      </c>
      <c r="H102" s="27"/>
      <c r="I102" s="28"/>
      <c r="J102" s="5"/>
    </row>
    <row r="103" spans="1:10" ht="12.95" customHeight="1">
      <c r="A103" s="5"/>
      <c r="B103" s="29" t="s">
        <v>182</v>
      </c>
      <c r="C103" s="30"/>
      <c r="D103" s="2"/>
      <c r="E103" s="30"/>
      <c r="F103" s="25">
        <v>1570.9335000000001</v>
      </c>
      <c r="G103" s="26">
        <v>6.0000000000000001E-3</v>
      </c>
      <c r="H103" s="27"/>
      <c r="I103" s="28"/>
      <c r="J103" s="5"/>
    </row>
    <row r="104" spans="1:10" ht="12.95" customHeight="1">
      <c r="A104" s="5"/>
      <c r="B104" s="14" t="s">
        <v>1864</v>
      </c>
      <c r="C104" s="15"/>
      <c r="D104" s="15"/>
      <c r="E104" s="15"/>
      <c r="F104" s="15"/>
      <c r="G104" s="15"/>
      <c r="H104" s="16"/>
      <c r="I104" s="17"/>
      <c r="J104" s="5"/>
    </row>
    <row r="105" spans="1:10" ht="12.95" customHeight="1">
      <c r="A105" s="5"/>
      <c r="B105" s="14" t="s">
        <v>1865</v>
      </c>
      <c r="C105" s="15"/>
      <c r="D105" s="15"/>
      <c r="E105" s="15"/>
      <c r="F105" s="5"/>
      <c r="G105" s="16"/>
      <c r="H105" s="16"/>
      <c r="I105" s="17"/>
      <c r="J105" s="5"/>
    </row>
    <row r="106" spans="1:10" ht="12.95" customHeight="1">
      <c r="A106" s="18" t="s">
        <v>1866</v>
      </c>
      <c r="B106" s="19" t="s">
        <v>1867</v>
      </c>
      <c r="C106" s="15" t="s">
        <v>1868</v>
      </c>
      <c r="D106" s="15" t="s">
        <v>175</v>
      </c>
      <c r="E106" s="20">
        <v>2500000</v>
      </c>
      <c r="F106" s="21">
        <v>2485.5349999999999</v>
      </c>
      <c r="G106" s="22">
        <v>9.4999999999999998E-3</v>
      </c>
      <c r="H106" s="23">
        <v>6.4368999999999996E-2</v>
      </c>
      <c r="I106" s="24"/>
      <c r="J106" s="5"/>
    </row>
    <row r="107" spans="1:10" ht="12.95" customHeight="1">
      <c r="A107" s="5"/>
      <c r="B107" s="14" t="s">
        <v>179</v>
      </c>
      <c r="C107" s="15"/>
      <c r="D107" s="15"/>
      <c r="E107" s="15"/>
      <c r="F107" s="25">
        <v>2485.5349999999999</v>
      </c>
      <c r="G107" s="26">
        <v>9.4999999999999998E-3</v>
      </c>
      <c r="H107" s="27"/>
      <c r="I107" s="28"/>
      <c r="J107" s="5"/>
    </row>
    <row r="108" spans="1:10" ht="12.95" customHeight="1">
      <c r="A108" s="5"/>
      <c r="B108" s="29" t="s">
        <v>182</v>
      </c>
      <c r="C108" s="30"/>
      <c r="D108" s="2"/>
      <c r="E108" s="30"/>
      <c r="F108" s="25">
        <v>2485.5349999999999</v>
      </c>
      <c r="G108" s="26">
        <v>9.4999999999999998E-3</v>
      </c>
      <c r="H108" s="27"/>
      <c r="I108" s="28"/>
      <c r="J108" s="5"/>
    </row>
    <row r="109" spans="1:10" ht="12.95" customHeight="1">
      <c r="A109" s="5"/>
      <c r="B109" s="14" t="s">
        <v>183</v>
      </c>
      <c r="C109" s="15"/>
      <c r="D109" s="15"/>
      <c r="E109" s="15"/>
      <c r="F109" s="15"/>
      <c r="G109" s="15"/>
      <c r="H109" s="16"/>
      <c r="I109" s="17"/>
      <c r="J109" s="5"/>
    </row>
    <row r="110" spans="1:10" ht="12.95" customHeight="1">
      <c r="A110" s="18" t="s">
        <v>184</v>
      </c>
      <c r="B110" s="19" t="s">
        <v>185</v>
      </c>
      <c r="C110" s="15"/>
      <c r="D110" s="15"/>
      <c r="E110" s="20"/>
      <c r="F110" s="21">
        <v>2926.0073000000002</v>
      </c>
      <c r="G110" s="22">
        <v>1.12E-2</v>
      </c>
      <c r="H110" s="23">
        <v>6.6456756198531461E-2</v>
      </c>
      <c r="I110" s="24"/>
      <c r="J110" s="5"/>
    </row>
    <row r="111" spans="1:10" ht="12.95" customHeight="1">
      <c r="A111" s="5"/>
      <c r="B111" s="14" t="s">
        <v>179</v>
      </c>
      <c r="C111" s="15"/>
      <c r="D111" s="15"/>
      <c r="E111" s="15"/>
      <c r="F111" s="25">
        <v>2926.0073000000002</v>
      </c>
      <c r="G111" s="26">
        <v>1.12E-2</v>
      </c>
      <c r="H111" s="27"/>
      <c r="I111" s="28"/>
      <c r="J111" s="5"/>
    </row>
    <row r="112" spans="1:10" ht="12.95" customHeight="1">
      <c r="A112" s="5"/>
      <c r="B112" s="29" t="s">
        <v>182</v>
      </c>
      <c r="C112" s="30"/>
      <c r="D112" s="2"/>
      <c r="E112" s="30"/>
      <c r="F112" s="25">
        <v>2926.0073000000002</v>
      </c>
      <c r="G112" s="26">
        <v>1.12E-2</v>
      </c>
      <c r="H112" s="27"/>
      <c r="I112" s="28"/>
      <c r="J112" s="5"/>
    </row>
    <row r="113" spans="1:10" ht="12.95" customHeight="1">
      <c r="A113" s="5"/>
      <c r="B113" s="29" t="s">
        <v>187</v>
      </c>
      <c r="C113" s="15"/>
      <c r="D113" s="2"/>
      <c r="E113" s="15"/>
      <c r="F113" s="32">
        <v>266.52210000000002</v>
      </c>
      <c r="G113" s="26">
        <v>1.1000000000000001E-3</v>
      </c>
      <c r="H113" s="27"/>
      <c r="I113" s="28"/>
      <c r="J113" s="5"/>
    </row>
    <row r="114" spans="1:10" ht="12.95" customHeight="1">
      <c r="A114" s="5"/>
      <c r="B114" s="33" t="s">
        <v>188</v>
      </c>
      <c r="C114" s="34"/>
      <c r="D114" s="34"/>
      <c r="E114" s="34"/>
      <c r="F114" s="35">
        <v>261173.26</v>
      </c>
      <c r="G114" s="36">
        <v>1</v>
      </c>
      <c r="H114" s="37"/>
      <c r="I114" s="38"/>
      <c r="J114" s="5"/>
    </row>
    <row r="115" spans="1:10" ht="12.95" customHeight="1">
      <c r="A115" s="5"/>
      <c r="B115" s="7"/>
      <c r="C115" s="5"/>
      <c r="D115" s="5"/>
      <c r="E115" s="5"/>
      <c r="F115" s="5"/>
      <c r="G115" s="5"/>
      <c r="H115" s="5"/>
      <c r="I115" s="5"/>
      <c r="J115" s="5"/>
    </row>
    <row r="116" spans="1:10" ht="12.95" customHeight="1">
      <c r="A116" s="5"/>
      <c r="B116" s="4" t="s">
        <v>189</v>
      </c>
      <c r="C116" s="5"/>
      <c r="D116" s="5"/>
      <c r="E116" s="5"/>
      <c r="F116" s="5"/>
      <c r="G116" s="5"/>
      <c r="H116" s="5"/>
      <c r="I116" s="5"/>
      <c r="J116" s="5"/>
    </row>
    <row r="117" spans="1:10" ht="12.95" customHeight="1">
      <c r="A117" s="5"/>
      <c r="B117" s="4" t="s">
        <v>237</v>
      </c>
      <c r="C117" s="5"/>
      <c r="D117" s="5"/>
      <c r="E117" s="5"/>
      <c r="F117" s="5"/>
      <c r="G117" s="5"/>
      <c r="H117" s="5"/>
      <c r="I117" s="5"/>
      <c r="J117" s="5"/>
    </row>
    <row r="118" spans="1:10" ht="12.95" customHeight="1">
      <c r="A118" s="5"/>
      <c r="B118" s="4" t="s">
        <v>191</v>
      </c>
      <c r="C118" s="5"/>
      <c r="D118" s="5"/>
      <c r="E118" s="5"/>
      <c r="F118" s="5"/>
      <c r="G118" s="5"/>
      <c r="H118" s="5"/>
      <c r="I118" s="5"/>
      <c r="J118" s="5"/>
    </row>
    <row r="119" spans="1:10" ht="26.1" customHeight="1">
      <c r="A119" s="5"/>
      <c r="B119" s="83" t="s">
        <v>192</v>
      </c>
      <c r="C119" s="83"/>
      <c r="D119" s="83"/>
      <c r="E119" s="83"/>
      <c r="F119" s="83"/>
      <c r="G119" s="83"/>
      <c r="H119" s="83"/>
      <c r="I119" s="83"/>
      <c r="J119" s="5"/>
    </row>
    <row r="120" spans="1:10" ht="12.95" customHeight="1">
      <c r="A120" s="5"/>
      <c r="B120" s="83" t="s">
        <v>193</v>
      </c>
      <c r="C120" s="83"/>
      <c r="D120" s="83"/>
      <c r="E120" s="83"/>
      <c r="F120" s="83"/>
      <c r="G120" s="83"/>
      <c r="H120" s="83"/>
      <c r="I120" s="83"/>
      <c r="J120" s="5"/>
    </row>
    <row r="121" spans="1:10" ht="12.95" customHeight="1">
      <c r="A121" s="5"/>
      <c r="B121" s="83"/>
      <c r="C121" s="83"/>
      <c r="D121" s="83"/>
      <c r="E121" s="83"/>
      <c r="F121" s="83"/>
      <c r="G121" s="83"/>
      <c r="H121" s="83"/>
      <c r="I121" s="83"/>
      <c r="J121" s="5"/>
    </row>
    <row r="122" spans="1:10" ht="12.95" customHeight="1">
      <c r="A122" s="5"/>
      <c r="B122" s="83"/>
      <c r="C122" s="83"/>
      <c r="D122" s="83"/>
      <c r="E122" s="83"/>
      <c r="F122" s="83"/>
      <c r="G122" s="83"/>
      <c r="H122" s="83"/>
      <c r="I122" s="83"/>
      <c r="J122" s="5"/>
    </row>
    <row r="123" spans="1:10" ht="12.95" customHeight="1">
      <c r="A123" s="5"/>
      <c r="B123" s="83"/>
      <c r="C123" s="83"/>
      <c r="D123" s="83"/>
      <c r="E123" s="83"/>
      <c r="F123" s="83"/>
      <c r="G123" s="83"/>
      <c r="H123" s="83"/>
      <c r="I123" s="83"/>
      <c r="J123" s="5"/>
    </row>
    <row r="124" spans="1:10" ht="12.95" customHeight="1">
      <c r="A124" s="5"/>
      <c r="B124" s="83"/>
      <c r="C124" s="83"/>
      <c r="D124" s="83"/>
      <c r="E124" s="83"/>
      <c r="F124" s="83"/>
      <c r="G124" s="83"/>
      <c r="H124" s="83"/>
      <c r="I124" s="83"/>
      <c r="J124" s="5"/>
    </row>
    <row r="125" spans="1:10" ht="12.95" customHeight="1">
      <c r="A125" s="5"/>
      <c r="B125" s="5"/>
      <c r="C125" s="84" t="s">
        <v>1796</v>
      </c>
      <c r="D125" s="84"/>
      <c r="E125" s="84"/>
      <c r="F125" s="84"/>
      <c r="G125" s="5"/>
      <c r="H125" s="5"/>
      <c r="I125" s="5"/>
      <c r="J125" s="5"/>
    </row>
    <row r="126" spans="1:10" ht="12.95" customHeight="1">
      <c r="A126" s="5"/>
      <c r="B126" s="39" t="s">
        <v>197</v>
      </c>
      <c r="C126" s="84" t="s">
        <v>198</v>
      </c>
      <c r="D126" s="84"/>
      <c r="E126" s="84"/>
      <c r="F126" s="84"/>
      <c r="G126" s="5"/>
      <c r="H126" s="5"/>
      <c r="I126" s="5"/>
      <c r="J126" s="5"/>
    </row>
    <row r="127" spans="1:10" ht="120.95" customHeight="1">
      <c r="A127" s="5"/>
      <c r="B127" s="40"/>
      <c r="C127" s="85"/>
      <c r="D127" s="85"/>
      <c r="E127" s="5"/>
      <c r="F127" s="5"/>
      <c r="G127" s="5"/>
      <c r="H127" s="5"/>
      <c r="I127" s="5"/>
      <c r="J127" s="5"/>
    </row>
  </sheetData>
  <mergeCells count="9">
    <mergeCell ref="B124:I124"/>
    <mergeCell ref="C125:F125"/>
    <mergeCell ref="C126:F126"/>
    <mergeCell ref="C127:D127"/>
    <mergeCell ref="B119:I119"/>
    <mergeCell ref="B120:I120"/>
    <mergeCell ref="B121:I121"/>
    <mergeCell ref="B122:I122"/>
    <mergeCell ref="B123:I123"/>
  </mergeCells>
  <hyperlinks>
    <hyperlink ref="A1" location="AxisBusinessCyclesFund" display="AXISBCF" xr:uid="{00000000-0004-0000-0500-000000000000}"/>
    <hyperlink ref="B1" location="AxisBusinessCyclesFund" display="Axis Business Cycles Fund" xr:uid="{00000000-0004-0000-0500-000001000000}"/>
  </hyperlinks>
  <pageMargins left="0" right="0" top="0" bottom="0" header="0" footer="0"/>
  <pageSetup orientation="landscape" r:id="rId1"/>
  <headerFooter>
    <oddFooter>&amp;C&amp;1#&amp;"Calibri"&amp;10&amp;K000000 For internal use only</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0">
    <outlinePr summaryBelow="0"/>
  </sheetPr>
  <dimension ref="A1:J75"/>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119</v>
      </c>
      <c r="B1" s="4" t="s">
        <v>120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245</v>
      </c>
      <c r="B7" s="19" t="s">
        <v>246</v>
      </c>
      <c r="C7" s="15" t="s">
        <v>247</v>
      </c>
      <c r="D7" s="15" t="s">
        <v>244</v>
      </c>
      <c r="E7" s="20">
        <v>778826</v>
      </c>
      <c r="F7" s="21">
        <v>10125.516799999999</v>
      </c>
      <c r="G7" s="22">
        <v>9.4700000000000006E-2</v>
      </c>
      <c r="H7" s="31"/>
      <c r="I7" s="24"/>
      <c r="J7" s="5"/>
    </row>
    <row r="8" spans="1:10" ht="12.95" customHeight="1">
      <c r="A8" s="18" t="s">
        <v>267</v>
      </c>
      <c r="B8" s="19" t="s">
        <v>268</v>
      </c>
      <c r="C8" s="15" t="s">
        <v>269</v>
      </c>
      <c r="D8" s="15" t="s">
        <v>270</v>
      </c>
      <c r="E8" s="20">
        <v>352671</v>
      </c>
      <c r="F8" s="21">
        <v>5738.4862000000003</v>
      </c>
      <c r="G8" s="22">
        <v>5.3699999999999998E-2</v>
      </c>
      <c r="H8" s="31"/>
      <c r="I8" s="24"/>
      <c r="J8" s="5"/>
    </row>
    <row r="9" spans="1:10" ht="12.95" customHeight="1">
      <c r="A9" s="18" t="s">
        <v>287</v>
      </c>
      <c r="B9" s="19" t="s">
        <v>288</v>
      </c>
      <c r="C9" s="15" t="s">
        <v>289</v>
      </c>
      <c r="D9" s="15" t="s">
        <v>255</v>
      </c>
      <c r="E9" s="20">
        <v>251056</v>
      </c>
      <c r="F9" s="21">
        <v>4639.6404000000002</v>
      </c>
      <c r="G9" s="22">
        <v>4.3400000000000001E-2</v>
      </c>
      <c r="H9" s="31"/>
      <c r="I9" s="24"/>
      <c r="J9" s="5"/>
    </row>
    <row r="10" spans="1:10" ht="12.95" customHeight="1">
      <c r="A10" s="18" t="s">
        <v>264</v>
      </c>
      <c r="B10" s="19" t="s">
        <v>265</v>
      </c>
      <c r="C10" s="15" t="s">
        <v>266</v>
      </c>
      <c r="D10" s="15" t="s">
        <v>255</v>
      </c>
      <c r="E10" s="20">
        <v>98250</v>
      </c>
      <c r="F10" s="21">
        <v>4196.1100999999999</v>
      </c>
      <c r="G10" s="22">
        <v>3.9199999999999999E-2</v>
      </c>
      <c r="H10" s="31"/>
      <c r="I10" s="24"/>
      <c r="J10" s="5"/>
    </row>
    <row r="11" spans="1:10" ht="12.95" customHeight="1">
      <c r="A11" s="18" t="s">
        <v>241</v>
      </c>
      <c r="B11" s="19" t="s">
        <v>242</v>
      </c>
      <c r="C11" s="15" t="s">
        <v>243</v>
      </c>
      <c r="D11" s="15" t="s">
        <v>244</v>
      </c>
      <c r="E11" s="20">
        <v>211135</v>
      </c>
      <c r="F11" s="21">
        <v>3792.0902000000001</v>
      </c>
      <c r="G11" s="22">
        <v>3.5499999999999997E-2</v>
      </c>
      <c r="H11" s="31"/>
      <c r="I11" s="24"/>
      <c r="J11" s="5"/>
    </row>
    <row r="12" spans="1:10" ht="12.95" customHeight="1">
      <c r="A12" s="18" t="s">
        <v>343</v>
      </c>
      <c r="B12" s="19" t="s">
        <v>344</v>
      </c>
      <c r="C12" s="15" t="s">
        <v>345</v>
      </c>
      <c r="D12" s="15" t="s">
        <v>280</v>
      </c>
      <c r="E12" s="20">
        <v>41845</v>
      </c>
      <c r="F12" s="21">
        <v>3780.1307999999999</v>
      </c>
      <c r="G12" s="22">
        <v>3.5299999999999998E-2</v>
      </c>
      <c r="H12" s="31"/>
      <c r="I12" s="24"/>
      <c r="J12" s="5"/>
    </row>
    <row r="13" spans="1:10" ht="12.95" customHeight="1">
      <c r="A13" s="18" t="s">
        <v>508</v>
      </c>
      <c r="B13" s="19" t="s">
        <v>509</v>
      </c>
      <c r="C13" s="15" t="s">
        <v>510</v>
      </c>
      <c r="D13" s="15" t="s">
        <v>293</v>
      </c>
      <c r="E13" s="20">
        <v>180678</v>
      </c>
      <c r="F13" s="21">
        <v>3705.2541000000001</v>
      </c>
      <c r="G13" s="22">
        <v>3.4599999999999999E-2</v>
      </c>
      <c r="H13" s="31"/>
      <c r="I13" s="24"/>
      <c r="J13" s="5"/>
    </row>
    <row r="14" spans="1:10" ht="12.95" customHeight="1">
      <c r="A14" s="18" t="s">
        <v>337</v>
      </c>
      <c r="B14" s="19" t="s">
        <v>338</v>
      </c>
      <c r="C14" s="15" t="s">
        <v>339</v>
      </c>
      <c r="D14" s="15" t="s">
        <v>255</v>
      </c>
      <c r="E14" s="20">
        <v>208020</v>
      </c>
      <c r="F14" s="21">
        <v>3561.9265</v>
      </c>
      <c r="G14" s="22">
        <v>3.3300000000000003E-2</v>
      </c>
      <c r="H14" s="31"/>
      <c r="I14" s="24"/>
      <c r="J14" s="5"/>
    </row>
    <row r="15" spans="1:10" ht="12.95" customHeight="1">
      <c r="A15" s="18" t="s">
        <v>532</v>
      </c>
      <c r="B15" s="19" t="s">
        <v>533</v>
      </c>
      <c r="C15" s="15" t="s">
        <v>534</v>
      </c>
      <c r="D15" s="15" t="s">
        <v>401</v>
      </c>
      <c r="E15" s="20">
        <v>211635</v>
      </c>
      <c r="F15" s="21">
        <v>3236.1107999999999</v>
      </c>
      <c r="G15" s="22">
        <v>3.0300000000000001E-2</v>
      </c>
      <c r="H15" s="31"/>
      <c r="I15" s="24"/>
      <c r="J15" s="5"/>
    </row>
    <row r="16" spans="1:10" ht="12.95" customHeight="1">
      <c r="A16" s="18" t="s">
        <v>309</v>
      </c>
      <c r="B16" s="19" t="s">
        <v>310</v>
      </c>
      <c r="C16" s="15" t="s">
        <v>311</v>
      </c>
      <c r="D16" s="15" t="s">
        <v>301</v>
      </c>
      <c r="E16" s="20">
        <v>46940</v>
      </c>
      <c r="F16" s="21">
        <v>3189.7608</v>
      </c>
      <c r="G16" s="22">
        <v>2.98E-2</v>
      </c>
      <c r="H16" s="31"/>
      <c r="I16" s="24"/>
      <c r="J16" s="5"/>
    </row>
    <row r="17" spans="1:10" ht="12.95" customHeight="1">
      <c r="A17" s="18" t="s">
        <v>608</v>
      </c>
      <c r="B17" s="19" t="s">
        <v>609</v>
      </c>
      <c r="C17" s="15" t="s">
        <v>610</v>
      </c>
      <c r="D17" s="15" t="s">
        <v>458</v>
      </c>
      <c r="E17" s="20">
        <v>490062</v>
      </c>
      <c r="F17" s="21">
        <v>3160.6549</v>
      </c>
      <c r="G17" s="22">
        <v>2.9600000000000001E-2</v>
      </c>
      <c r="H17" s="31"/>
      <c r="I17" s="24"/>
      <c r="J17" s="5"/>
    </row>
    <row r="18" spans="1:10" ht="12.95" customHeight="1">
      <c r="A18" s="18" t="s">
        <v>569</v>
      </c>
      <c r="B18" s="19" t="s">
        <v>570</v>
      </c>
      <c r="C18" s="15" t="s">
        <v>571</v>
      </c>
      <c r="D18" s="15" t="s">
        <v>321</v>
      </c>
      <c r="E18" s="20">
        <v>189934</v>
      </c>
      <c r="F18" s="21">
        <v>3149.5805999999998</v>
      </c>
      <c r="G18" s="22">
        <v>2.9499999999999998E-2</v>
      </c>
      <c r="H18" s="31"/>
      <c r="I18" s="24"/>
      <c r="J18" s="5"/>
    </row>
    <row r="19" spans="1:10" ht="12.95" customHeight="1">
      <c r="A19" s="18" t="s">
        <v>459</v>
      </c>
      <c r="B19" s="19" t="s">
        <v>460</v>
      </c>
      <c r="C19" s="15" t="s">
        <v>461</v>
      </c>
      <c r="D19" s="15" t="s">
        <v>280</v>
      </c>
      <c r="E19" s="20">
        <v>65937</v>
      </c>
      <c r="F19" s="21">
        <v>3139.7221</v>
      </c>
      <c r="G19" s="22">
        <v>2.9399999999999999E-2</v>
      </c>
      <c r="H19" s="31"/>
      <c r="I19" s="24"/>
      <c r="J19" s="5"/>
    </row>
    <row r="20" spans="1:10" ht="12.95" customHeight="1">
      <c r="A20" s="18" t="s">
        <v>545</v>
      </c>
      <c r="B20" s="19" t="s">
        <v>546</v>
      </c>
      <c r="C20" s="15" t="s">
        <v>547</v>
      </c>
      <c r="D20" s="15" t="s">
        <v>419</v>
      </c>
      <c r="E20" s="20">
        <v>160212</v>
      </c>
      <c r="F20" s="21">
        <v>2982.9070999999999</v>
      </c>
      <c r="G20" s="22">
        <v>2.7900000000000001E-2</v>
      </c>
      <c r="H20" s="31"/>
      <c r="I20" s="24"/>
      <c r="J20" s="5"/>
    </row>
    <row r="21" spans="1:10" ht="12.95" customHeight="1">
      <c r="A21" s="18" t="s">
        <v>357</v>
      </c>
      <c r="B21" s="19" t="s">
        <v>358</v>
      </c>
      <c r="C21" s="15" t="s">
        <v>359</v>
      </c>
      <c r="D21" s="15" t="s">
        <v>360</v>
      </c>
      <c r="E21" s="20">
        <v>673553</v>
      </c>
      <c r="F21" s="21">
        <v>2804.6747</v>
      </c>
      <c r="G21" s="22">
        <v>2.6200000000000001E-2</v>
      </c>
      <c r="H21" s="31"/>
      <c r="I21" s="24"/>
      <c r="J21" s="5"/>
    </row>
    <row r="22" spans="1:10" ht="12.95" customHeight="1">
      <c r="A22" s="18" t="s">
        <v>563</v>
      </c>
      <c r="B22" s="19" t="s">
        <v>564</v>
      </c>
      <c r="C22" s="15" t="s">
        <v>565</v>
      </c>
      <c r="D22" s="15" t="s">
        <v>524</v>
      </c>
      <c r="E22" s="20">
        <v>92036</v>
      </c>
      <c r="F22" s="21">
        <v>2659.6102999999998</v>
      </c>
      <c r="G22" s="22">
        <v>2.4899999999999999E-2</v>
      </c>
      <c r="H22" s="31"/>
      <c r="I22" s="24"/>
      <c r="J22" s="5"/>
    </row>
    <row r="23" spans="1:10" ht="12.95" customHeight="1">
      <c r="A23" s="18" t="s">
        <v>667</v>
      </c>
      <c r="B23" s="19" t="s">
        <v>668</v>
      </c>
      <c r="C23" s="15" t="s">
        <v>669</v>
      </c>
      <c r="D23" s="15" t="s">
        <v>541</v>
      </c>
      <c r="E23" s="20">
        <v>7178</v>
      </c>
      <c r="F23" s="21">
        <v>2509.8737999999998</v>
      </c>
      <c r="G23" s="22">
        <v>2.35E-2</v>
      </c>
      <c r="H23" s="31"/>
      <c r="I23" s="24"/>
      <c r="J23" s="5"/>
    </row>
    <row r="24" spans="1:10" ht="12.95" customHeight="1">
      <c r="A24" s="18" t="s">
        <v>714</v>
      </c>
      <c r="B24" s="19" t="s">
        <v>715</v>
      </c>
      <c r="C24" s="15" t="s">
        <v>716</v>
      </c>
      <c r="D24" s="15" t="s">
        <v>305</v>
      </c>
      <c r="E24" s="20">
        <v>156067</v>
      </c>
      <c r="F24" s="21">
        <v>2357.7042000000001</v>
      </c>
      <c r="G24" s="22">
        <v>2.1999999999999999E-2</v>
      </c>
      <c r="H24" s="31"/>
      <c r="I24" s="24"/>
      <c r="J24" s="5"/>
    </row>
    <row r="25" spans="1:10" ht="12.95" customHeight="1">
      <c r="A25" s="18" t="s">
        <v>1836</v>
      </c>
      <c r="B25" s="19" t="s">
        <v>1837</v>
      </c>
      <c r="C25" s="15" t="s">
        <v>1838</v>
      </c>
      <c r="D25" s="15" t="s">
        <v>531</v>
      </c>
      <c r="E25" s="20">
        <v>201268</v>
      </c>
      <c r="F25" s="21">
        <v>2145.4162000000001</v>
      </c>
      <c r="G25" s="22">
        <v>2.01E-2</v>
      </c>
      <c r="H25" s="31"/>
      <c r="I25" s="24"/>
      <c r="J25" s="5"/>
    </row>
    <row r="26" spans="1:10" ht="12.95" customHeight="1">
      <c r="A26" s="18" t="s">
        <v>762</v>
      </c>
      <c r="B26" s="19" t="s">
        <v>763</v>
      </c>
      <c r="C26" s="15" t="s">
        <v>764</v>
      </c>
      <c r="D26" s="15" t="s">
        <v>293</v>
      </c>
      <c r="E26" s="20">
        <v>138231</v>
      </c>
      <c r="F26" s="21">
        <v>2113.0682000000002</v>
      </c>
      <c r="G26" s="22">
        <v>1.9800000000000002E-2</v>
      </c>
      <c r="H26" s="31"/>
      <c r="I26" s="24"/>
      <c r="J26" s="5"/>
    </row>
    <row r="27" spans="1:10" ht="12.95" customHeight="1">
      <c r="A27" s="18" t="s">
        <v>290</v>
      </c>
      <c r="B27" s="19" t="s">
        <v>291</v>
      </c>
      <c r="C27" s="15" t="s">
        <v>292</v>
      </c>
      <c r="D27" s="15" t="s">
        <v>293</v>
      </c>
      <c r="E27" s="20">
        <v>118252</v>
      </c>
      <c r="F27" s="21">
        <v>2105.9499000000001</v>
      </c>
      <c r="G27" s="22">
        <v>1.9699999999999999E-2</v>
      </c>
      <c r="H27" s="31"/>
      <c r="I27" s="24"/>
      <c r="J27" s="5"/>
    </row>
    <row r="28" spans="1:10" ht="12.95" customHeight="1">
      <c r="A28" s="18" t="s">
        <v>837</v>
      </c>
      <c r="B28" s="19" t="s">
        <v>838</v>
      </c>
      <c r="C28" s="15" t="s">
        <v>839</v>
      </c>
      <c r="D28" s="15" t="s">
        <v>244</v>
      </c>
      <c r="E28" s="20">
        <v>839548</v>
      </c>
      <c r="F28" s="21">
        <v>1986.0346999999999</v>
      </c>
      <c r="G28" s="22">
        <v>1.8599999999999998E-2</v>
      </c>
      <c r="H28" s="31"/>
      <c r="I28" s="24"/>
      <c r="J28" s="5"/>
    </row>
    <row r="29" spans="1:10" ht="12.95" customHeight="1">
      <c r="A29" s="18" t="s">
        <v>1347</v>
      </c>
      <c r="B29" s="19" t="s">
        <v>1348</v>
      </c>
      <c r="C29" s="15" t="s">
        <v>1349</v>
      </c>
      <c r="D29" s="15" t="s">
        <v>621</v>
      </c>
      <c r="E29" s="20">
        <v>311229</v>
      </c>
      <c r="F29" s="21">
        <v>1716.8948</v>
      </c>
      <c r="G29" s="22">
        <v>1.61E-2</v>
      </c>
      <c r="H29" s="31"/>
      <c r="I29" s="24"/>
      <c r="J29" s="5"/>
    </row>
    <row r="30" spans="1:10" ht="12.95" customHeight="1">
      <c r="A30" s="18" t="s">
        <v>252</v>
      </c>
      <c r="B30" s="19" t="s">
        <v>253</v>
      </c>
      <c r="C30" s="15" t="s">
        <v>254</v>
      </c>
      <c r="D30" s="15" t="s">
        <v>255</v>
      </c>
      <c r="E30" s="20">
        <v>89832</v>
      </c>
      <c r="F30" s="21">
        <v>1668.9438</v>
      </c>
      <c r="G30" s="22">
        <v>1.5599999999999999E-2</v>
      </c>
      <c r="H30" s="31"/>
      <c r="I30" s="24"/>
      <c r="J30" s="5"/>
    </row>
    <row r="31" spans="1:10" ht="12.95" customHeight="1">
      <c r="A31" s="18" t="s">
        <v>1741</v>
      </c>
      <c r="B31" s="19" t="s">
        <v>1742</v>
      </c>
      <c r="C31" s="15" t="s">
        <v>1743</v>
      </c>
      <c r="D31" s="15" t="s">
        <v>297</v>
      </c>
      <c r="E31" s="20">
        <v>1916014</v>
      </c>
      <c r="F31" s="21">
        <v>1665.3994</v>
      </c>
      <c r="G31" s="22">
        <v>1.5599999999999999E-2</v>
      </c>
      <c r="H31" s="31"/>
      <c r="I31" s="24"/>
      <c r="J31" s="5"/>
    </row>
    <row r="32" spans="1:10" ht="12.95" customHeight="1">
      <c r="A32" s="18" t="s">
        <v>984</v>
      </c>
      <c r="B32" s="19" t="s">
        <v>985</v>
      </c>
      <c r="C32" s="15" t="s">
        <v>986</v>
      </c>
      <c r="D32" s="15" t="s">
        <v>293</v>
      </c>
      <c r="E32" s="20">
        <v>53789</v>
      </c>
      <c r="F32" s="21">
        <v>1625.7994000000001</v>
      </c>
      <c r="G32" s="22">
        <v>1.52E-2</v>
      </c>
      <c r="H32" s="31"/>
      <c r="I32" s="24"/>
      <c r="J32" s="5"/>
    </row>
    <row r="33" spans="1:10" ht="12.95" customHeight="1">
      <c r="A33" s="18" t="s">
        <v>1477</v>
      </c>
      <c r="B33" s="19" t="s">
        <v>1478</v>
      </c>
      <c r="C33" s="15" t="s">
        <v>1479</v>
      </c>
      <c r="D33" s="15" t="s">
        <v>454</v>
      </c>
      <c r="E33" s="20">
        <v>117580</v>
      </c>
      <c r="F33" s="21">
        <v>1527.5406</v>
      </c>
      <c r="G33" s="22">
        <v>1.43E-2</v>
      </c>
      <c r="H33" s="31"/>
      <c r="I33" s="24"/>
      <c r="J33" s="5"/>
    </row>
    <row r="34" spans="1:10" ht="12.95" customHeight="1">
      <c r="A34" s="18" t="s">
        <v>768</v>
      </c>
      <c r="B34" s="19" t="s">
        <v>769</v>
      </c>
      <c r="C34" s="15" t="s">
        <v>770</v>
      </c>
      <c r="D34" s="15" t="s">
        <v>321</v>
      </c>
      <c r="E34" s="20">
        <v>194069</v>
      </c>
      <c r="F34" s="21">
        <v>1405.9329</v>
      </c>
      <c r="G34" s="22">
        <v>1.3100000000000001E-2</v>
      </c>
      <c r="H34" s="31"/>
      <c r="I34" s="24"/>
      <c r="J34" s="5"/>
    </row>
    <row r="35" spans="1:10" ht="12.95" customHeight="1">
      <c r="A35" s="18" t="s">
        <v>557</v>
      </c>
      <c r="B35" s="19" t="s">
        <v>558</v>
      </c>
      <c r="C35" s="15" t="s">
        <v>559</v>
      </c>
      <c r="D35" s="15" t="s">
        <v>454</v>
      </c>
      <c r="E35" s="20">
        <v>33205</v>
      </c>
      <c r="F35" s="21">
        <v>1396.0211999999999</v>
      </c>
      <c r="G35" s="22">
        <v>1.3100000000000001E-2</v>
      </c>
      <c r="H35" s="31"/>
      <c r="I35" s="24"/>
      <c r="J35" s="5"/>
    </row>
    <row r="36" spans="1:10" ht="12.95" customHeight="1">
      <c r="A36" s="18" t="s">
        <v>4406</v>
      </c>
      <c r="B36" s="19" t="s">
        <v>4407</v>
      </c>
      <c r="C36" s="15" t="s">
        <v>4408</v>
      </c>
      <c r="D36" s="15" t="s">
        <v>454</v>
      </c>
      <c r="E36" s="20">
        <v>45745</v>
      </c>
      <c r="F36" s="21">
        <v>1392.6378999999999</v>
      </c>
      <c r="G36" s="22">
        <v>1.2999999999999999E-2</v>
      </c>
      <c r="H36" s="31"/>
      <c r="I36" s="24"/>
      <c r="J36" s="5"/>
    </row>
    <row r="37" spans="1:10" ht="12.95" customHeight="1">
      <c r="A37" s="18" t="s">
        <v>1235</v>
      </c>
      <c r="B37" s="19" t="s">
        <v>1236</v>
      </c>
      <c r="C37" s="15" t="s">
        <v>1237</v>
      </c>
      <c r="D37" s="15" t="s">
        <v>405</v>
      </c>
      <c r="E37" s="20">
        <v>180641</v>
      </c>
      <c r="F37" s="21">
        <v>1386.6905999999999</v>
      </c>
      <c r="G37" s="22">
        <v>1.2999999999999999E-2</v>
      </c>
      <c r="H37" s="31"/>
      <c r="I37" s="24"/>
      <c r="J37" s="5"/>
    </row>
    <row r="38" spans="1:10" ht="12.95" customHeight="1">
      <c r="A38" s="18" t="s">
        <v>1141</v>
      </c>
      <c r="B38" s="19" t="s">
        <v>1142</v>
      </c>
      <c r="C38" s="15" t="s">
        <v>1143</v>
      </c>
      <c r="D38" s="15" t="s">
        <v>293</v>
      </c>
      <c r="E38" s="20">
        <v>52962</v>
      </c>
      <c r="F38" s="21">
        <v>1294.6031</v>
      </c>
      <c r="G38" s="22">
        <v>1.21E-2</v>
      </c>
      <c r="H38" s="31"/>
      <c r="I38" s="24"/>
      <c r="J38" s="5"/>
    </row>
    <row r="39" spans="1:10" ht="12.95" customHeight="1">
      <c r="A39" s="18" t="s">
        <v>704</v>
      </c>
      <c r="B39" s="19" t="s">
        <v>705</v>
      </c>
      <c r="C39" s="15" t="s">
        <v>706</v>
      </c>
      <c r="D39" s="15" t="s">
        <v>321</v>
      </c>
      <c r="E39" s="20">
        <v>314226</v>
      </c>
      <c r="F39" s="21">
        <v>1287.3839</v>
      </c>
      <c r="G39" s="22">
        <v>1.2E-2</v>
      </c>
      <c r="H39" s="31"/>
      <c r="I39" s="24"/>
      <c r="J39" s="5"/>
    </row>
    <row r="40" spans="1:10" ht="12.95" customHeight="1">
      <c r="A40" s="18" t="s">
        <v>248</v>
      </c>
      <c r="B40" s="19" t="s">
        <v>249</v>
      </c>
      <c r="C40" s="15" t="s">
        <v>250</v>
      </c>
      <c r="D40" s="15" t="s">
        <v>251</v>
      </c>
      <c r="E40" s="20">
        <v>98814</v>
      </c>
      <c r="F40" s="21">
        <v>1276.8744999999999</v>
      </c>
      <c r="G40" s="22">
        <v>1.1900000000000001E-2</v>
      </c>
      <c r="H40" s="31"/>
      <c r="I40" s="24"/>
      <c r="J40" s="5"/>
    </row>
    <row r="41" spans="1:10" ht="12.95" customHeight="1">
      <c r="A41" s="18" t="s">
        <v>1413</v>
      </c>
      <c r="B41" s="19" t="s">
        <v>1414</v>
      </c>
      <c r="C41" s="15" t="s">
        <v>1415</v>
      </c>
      <c r="D41" s="15" t="s">
        <v>454</v>
      </c>
      <c r="E41" s="20">
        <v>140131</v>
      </c>
      <c r="F41" s="21">
        <v>1212.4133999999999</v>
      </c>
      <c r="G41" s="22">
        <v>1.1299999999999999E-2</v>
      </c>
      <c r="H41" s="31"/>
      <c r="I41" s="24"/>
      <c r="J41" s="5"/>
    </row>
    <row r="42" spans="1:10" ht="12.95" customHeight="1">
      <c r="A42" s="18" t="s">
        <v>451</v>
      </c>
      <c r="B42" s="19" t="s">
        <v>452</v>
      </c>
      <c r="C42" s="15" t="s">
        <v>453</v>
      </c>
      <c r="D42" s="15" t="s">
        <v>454</v>
      </c>
      <c r="E42" s="20">
        <v>25193</v>
      </c>
      <c r="F42" s="21">
        <v>1176.702</v>
      </c>
      <c r="G42" s="22">
        <v>1.0999999999999999E-2</v>
      </c>
      <c r="H42" s="31"/>
      <c r="I42" s="24"/>
      <c r="J42" s="5"/>
    </row>
    <row r="43" spans="1:10" ht="12.95" customHeight="1">
      <c r="A43" s="18" t="s">
        <v>1600</v>
      </c>
      <c r="B43" s="19" t="s">
        <v>1601</v>
      </c>
      <c r="C43" s="15" t="s">
        <v>1602</v>
      </c>
      <c r="D43" s="15" t="s">
        <v>531</v>
      </c>
      <c r="E43" s="20">
        <v>20549</v>
      </c>
      <c r="F43" s="21">
        <v>1068.1165000000001</v>
      </c>
      <c r="G43" s="22">
        <v>0.01</v>
      </c>
      <c r="H43" s="31"/>
      <c r="I43" s="24"/>
      <c r="J43" s="5"/>
    </row>
    <row r="44" spans="1:10" ht="12.95" customHeight="1">
      <c r="A44" s="18" t="s">
        <v>792</v>
      </c>
      <c r="B44" s="19" t="s">
        <v>793</v>
      </c>
      <c r="C44" s="15" t="s">
        <v>794</v>
      </c>
      <c r="D44" s="15" t="s">
        <v>356</v>
      </c>
      <c r="E44" s="20">
        <v>425573</v>
      </c>
      <c r="F44" s="21">
        <v>1030.4825000000001</v>
      </c>
      <c r="G44" s="22">
        <v>9.5999999999999992E-3</v>
      </c>
      <c r="H44" s="31"/>
      <c r="I44" s="24"/>
      <c r="J44" s="5"/>
    </row>
    <row r="45" spans="1:10" ht="12.95" customHeight="1">
      <c r="A45" s="18" t="s">
        <v>978</v>
      </c>
      <c r="B45" s="19" t="s">
        <v>979</v>
      </c>
      <c r="C45" s="15" t="s">
        <v>980</v>
      </c>
      <c r="D45" s="15" t="s">
        <v>454</v>
      </c>
      <c r="E45" s="20">
        <v>579345</v>
      </c>
      <c r="F45" s="21">
        <v>1020.748</v>
      </c>
      <c r="G45" s="22">
        <v>9.4999999999999998E-3</v>
      </c>
      <c r="H45" s="31"/>
      <c r="I45" s="24"/>
      <c r="J45" s="5"/>
    </row>
    <row r="46" spans="1:10" ht="12.95" customHeight="1">
      <c r="A46" s="18" t="s">
        <v>1064</v>
      </c>
      <c r="B46" s="19" t="s">
        <v>1065</v>
      </c>
      <c r="C46" s="15" t="s">
        <v>1066</v>
      </c>
      <c r="D46" s="15" t="s">
        <v>321</v>
      </c>
      <c r="E46" s="20">
        <v>54518</v>
      </c>
      <c r="F46" s="21">
        <v>1008.0377999999999</v>
      </c>
      <c r="G46" s="22">
        <v>9.4000000000000004E-3</v>
      </c>
      <c r="H46" s="31"/>
      <c r="I46" s="24"/>
      <c r="J46" s="5"/>
    </row>
    <row r="47" spans="1:10" ht="12.95" customHeight="1">
      <c r="A47" s="18" t="s">
        <v>795</v>
      </c>
      <c r="B47" s="19" t="s">
        <v>796</v>
      </c>
      <c r="C47" s="15" t="s">
        <v>797</v>
      </c>
      <c r="D47" s="15" t="s">
        <v>454</v>
      </c>
      <c r="E47" s="20">
        <v>73277</v>
      </c>
      <c r="F47" s="21">
        <v>817.0752</v>
      </c>
      <c r="G47" s="22">
        <v>7.6E-3</v>
      </c>
      <c r="H47" s="31"/>
      <c r="I47" s="24"/>
      <c r="J47" s="5"/>
    </row>
    <row r="48" spans="1:10" ht="12.95" customHeight="1">
      <c r="A48" s="18" t="s">
        <v>3265</v>
      </c>
      <c r="B48" s="19" t="s">
        <v>3266</v>
      </c>
      <c r="C48" s="15" t="s">
        <v>3267</v>
      </c>
      <c r="D48" s="15" t="s">
        <v>321</v>
      </c>
      <c r="E48" s="20">
        <v>53720</v>
      </c>
      <c r="F48" s="21">
        <v>722.1848</v>
      </c>
      <c r="G48" s="22">
        <v>6.7999999999999996E-3</v>
      </c>
      <c r="H48" s="31"/>
      <c r="I48" s="24"/>
      <c r="J48" s="5"/>
    </row>
    <row r="49" spans="1:10" ht="12.95" customHeight="1">
      <c r="A49" s="18" t="s">
        <v>729</v>
      </c>
      <c r="B49" s="19" t="s">
        <v>730</v>
      </c>
      <c r="C49" s="15" t="s">
        <v>731</v>
      </c>
      <c r="D49" s="15" t="s">
        <v>541</v>
      </c>
      <c r="E49" s="20">
        <v>421</v>
      </c>
      <c r="F49" s="21">
        <v>527.30799999999999</v>
      </c>
      <c r="G49" s="22">
        <v>4.8999999999999998E-3</v>
      </c>
      <c r="H49" s="31"/>
      <c r="I49" s="24"/>
      <c r="J49" s="5"/>
    </row>
    <row r="50" spans="1:10" ht="12.95" customHeight="1">
      <c r="A50" s="18" t="s">
        <v>1208</v>
      </c>
      <c r="B50" s="19" t="s">
        <v>1209</v>
      </c>
      <c r="C50" s="15" t="s">
        <v>1210</v>
      </c>
      <c r="D50" s="15" t="s">
        <v>520</v>
      </c>
      <c r="E50" s="20">
        <v>45461</v>
      </c>
      <c r="F50" s="21">
        <v>509.9588</v>
      </c>
      <c r="G50" s="22">
        <v>4.7999999999999996E-3</v>
      </c>
      <c r="H50" s="31"/>
      <c r="I50" s="24"/>
      <c r="J50" s="5"/>
    </row>
    <row r="51" spans="1:10" ht="12.95" customHeight="1">
      <c r="A51" s="18" t="s">
        <v>1299</v>
      </c>
      <c r="B51" s="19" t="s">
        <v>1300</v>
      </c>
      <c r="C51" s="15" t="s">
        <v>1301</v>
      </c>
      <c r="D51" s="15" t="s">
        <v>293</v>
      </c>
      <c r="E51" s="20">
        <v>2438</v>
      </c>
      <c r="F51" s="21">
        <v>129.53700000000001</v>
      </c>
      <c r="G51" s="22">
        <v>1.1999999999999999E-3</v>
      </c>
      <c r="H51" s="31"/>
      <c r="I51" s="24"/>
      <c r="J51" s="5"/>
    </row>
    <row r="52" spans="1:10" ht="12.95" customHeight="1">
      <c r="A52" s="18" t="s">
        <v>4040</v>
      </c>
      <c r="B52" s="19" t="s">
        <v>4041</v>
      </c>
      <c r="C52" s="15" t="s">
        <v>4042</v>
      </c>
      <c r="D52" s="15" t="s">
        <v>255</v>
      </c>
      <c r="E52" s="20">
        <v>468</v>
      </c>
      <c r="F52" s="21">
        <v>3.2848999999999999</v>
      </c>
      <c r="G52" s="31" t="s">
        <v>186</v>
      </c>
      <c r="H52" s="31"/>
      <c r="I52" s="24"/>
      <c r="J52" s="5"/>
    </row>
    <row r="53" spans="1:10" ht="12.95" customHeight="1">
      <c r="A53" s="5"/>
      <c r="B53" s="14" t="s">
        <v>179</v>
      </c>
      <c r="C53" s="15"/>
      <c r="D53" s="15"/>
      <c r="E53" s="15"/>
      <c r="F53" s="25">
        <v>103950.79429999999</v>
      </c>
      <c r="G53" s="26">
        <v>0.97209999999999996</v>
      </c>
      <c r="H53" s="27"/>
      <c r="I53" s="28"/>
      <c r="J53" s="5"/>
    </row>
    <row r="54" spans="1:10" ht="12.95" customHeight="1">
      <c r="A54" s="5"/>
      <c r="B54" s="29" t="s">
        <v>1795</v>
      </c>
      <c r="C54" s="2"/>
      <c r="D54" s="2"/>
      <c r="E54" s="2"/>
      <c r="F54" s="27" t="s">
        <v>181</v>
      </c>
      <c r="G54" s="27" t="s">
        <v>181</v>
      </c>
      <c r="H54" s="27"/>
      <c r="I54" s="28"/>
      <c r="J54" s="5"/>
    </row>
    <row r="55" spans="1:10" ht="12.95" customHeight="1">
      <c r="A55" s="5"/>
      <c r="B55" s="29" t="s">
        <v>179</v>
      </c>
      <c r="C55" s="2"/>
      <c r="D55" s="2"/>
      <c r="E55" s="2"/>
      <c r="F55" s="27" t="s">
        <v>181</v>
      </c>
      <c r="G55" s="27" t="s">
        <v>181</v>
      </c>
      <c r="H55" s="27"/>
      <c r="I55" s="28"/>
      <c r="J55" s="5"/>
    </row>
    <row r="56" spans="1:10" ht="12.95" customHeight="1">
      <c r="A56" s="5"/>
      <c r="B56" s="29" t="s">
        <v>182</v>
      </c>
      <c r="C56" s="30"/>
      <c r="D56" s="2"/>
      <c r="E56" s="30"/>
      <c r="F56" s="25">
        <v>103950.79429999999</v>
      </c>
      <c r="G56" s="26">
        <v>0.97209999999999996</v>
      </c>
      <c r="H56" s="27"/>
      <c r="I56" s="28"/>
      <c r="J56" s="5"/>
    </row>
    <row r="57" spans="1:10" ht="12.95" customHeight="1">
      <c r="A57" s="5"/>
      <c r="B57" s="14" t="s">
        <v>183</v>
      </c>
      <c r="C57" s="15"/>
      <c r="D57" s="15"/>
      <c r="E57" s="15"/>
      <c r="F57" s="15"/>
      <c r="G57" s="15"/>
      <c r="H57" s="16"/>
      <c r="I57" s="17"/>
      <c r="J57" s="5"/>
    </row>
    <row r="58" spans="1:10" ht="12.95" customHeight="1">
      <c r="A58" s="18" t="s">
        <v>184</v>
      </c>
      <c r="B58" s="19" t="s">
        <v>185</v>
      </c>
      <c r="C58" s="15"/>
      <c r="D58" s="15"/>
      <c r="E58" s="20"/>
      <c r="F58" s="21">
        <v>2551.6754000000001</v>
      </c>
      <c r="G58" s="22">
        <v>2.3900000000000001E-2</v>
      </c>
      <c r="H58" s="23">
        <v>6.6456759849860714E-2</v>
      </c>
      <c r="I58" s="24"/>
      <c r="J58" s="5"/>
    </row>
    <row r="59" spans="1:10" ht="12.95" customHeight="1">
      <c r="A59" s="5"/>
      <c r="B59" s="14" t="s">
        <v>179</v>
      </c>
      <c r="C59" s="15"/>
      <c r="D59" s="15"/>
      <c r="E59" s="15"/>
      <c r="F59" s="25">
        <v>2551.6754000000001</v>
      </c>
      <c r="G59" s="26">
        <v>2.3900000000000001E-2</v>
      </c>
      <c r="H59" s="27"/>
      <c r="I59" s="28"/>
      <c r="J59" s="5"/>
    </row>
    <row r="60" spans="1:10" ht="12.95" customHeight="1">
      <c r="A60" s="5"/>
      <c r="B60" s="29" t="s">
        <v>182</v>
      </c>
      <c r="C60" s="30"/>
      <c r="D60" s="2"/>
      <c r="E60" s="30"/>
      <c r="F60" s="25">
        <v>2551.6754000000001</v>
      </c>
      <c r="G60" s="26">
        <v>2.3900000000000001E-2</v>
      </c>
      <c r="H60" s="27"/>
      <c r="I60" s="28"/>
      <c r="J60" s="5"/>
    </row>
    <row r="61" spans="1:10" ht="12.95" customHeight="1">
      <c r="A61" s="5"/>
      <c r="B61" s="29" t="s">
        <v>187</v>
      </c>
      <c r="C61" s="15"/>
      <c r="D61" s="2"/>
      <c r="E61" s="15"/>
      <c r="F61" s="32">
        <v>432.3603</v>
      </c>
      <c r="G61" s="26">
        <v>4.0000000000000001E-3</v>
      </c>
      <c r="H61" s="27"/>
      <c r="I61" s="28"/>
      <c r="J61" s="5"/>
    </row>
    <row r="62" spans="1:10" ht="12.95" customHeight="1">
      <c r="A62" s="5"/>
      <c r="B62" s="33" t="s">
        <v>188</v>
      </c>
      <c r="C62" s="34"/>
      <c r="D62" s="34"/>
      <c r="E62" s="34"/>
      <c r="F62" s="35">
        <v>106934.83</v>
      </c>
      <c r="G62" s="36">
        <v>1</v>
      </c>
      <c r="H62" s="37"/>
      <c r="I62" s="38"/>
      <c r="J62" s="5"/>
    </row>
    <row r="63" spans="1:10" ht="12.95" customHeight="1">
      <c r="A63" s="5"/>
      <c r="B63" s="7"/>
      <c r="C63" s="5"/>
      <c r="D63" s="5"/>
      <c r="E63" s="5"/>
      <c r="F63" s="5"/>
      <c r="G63" s="5"/>
      <c r="H63" s="5"/>
      <c r="I63" s="5"/>
      <c r="J63" s="5"/>
    </row>
    <row r="64" spans="1:10" ht="12.95" customHeight="1">
      <c r="A64" s="5"/>
      <c r="B64" s="4" t="s">
        <v>189</v>
      </c>
      <c r="C64" s="5"/>
      <c r="D64" s="5"/>
      <c r="E64" s="5"/>
      <c r="F64" s="5"/>
      <c r="G64" s="5"/>
      <c r="H64" s="5"/>
      <c r="I64" s="5"/>
      <c r="J64" s="5"/>
    </row>
    <row r="65" spans="1:10" ht="12.95" customHeight="1">
      <c r="A65" s="5"/>
      <c r="B65" s="4" t="s">
        <v>190</v>
      </c>
      <c r="C65" s="5"/>
      <c r="D65" s="5"/>
      <c r="E65" s="5"/>
      <c r="F65" s="5"/>
      <c r="G65" s="5"/>
      <c r="H65" s="5"/>
      <c r="I65" s="5"/>
      <c r="J65" s="5"/>
    </row>
    <row r="66" spans="1:10" ht="12.95" customHeight="1">
      <c r="A66" s="5"/>
      <c r="B66" s="4" t="s">
        <v>191</v>
      </c>
      <c r="C66" s="5"/>
      <c r="D66" s="5"/>
      <c r="E66" s="5"/>
      <c r="F66" s="5"/>
      <c r="G66" s="5"/>
      <c r="H66" s="5"/>
      <c r="I66" s="5"/>
      <c r="J66" s="5"/>
    </row>
    <row r="67" spans="1:10" ht="26.1" customHeight="1">
      <c r="A67" s="5"/>
      <c r="B67" s="83" t="s">
        <v>192</v>
      </c>
      <c r="C67" s="83"/>
      <c r="D67" s="83"/>
      <c r="E67" s="83"/>
      <c r="F67" s="83"/>
      <c r="G67" s="83"/>
      <c r="H67" s="83"/>
      <c r="I67" s="83"/>
      <c r="J67" s="5"/>
    </row>
    <row r="68" spans="1:10" ht="12.95" customHeight="1">
      <c r="A68" s="5"/>
      <c r="B68" s="83" t="s">
        <v>193</v>
      </c>
      <c r="C68" s="83"/>
      <c r="D68" s="83"/>
      <c r="E68" s="83"/>
      <c r="F68" s="83"/>
      <c r="G68" s="83"/>
      <c r="H68" s="83"/>
      <c r="I68" s="83"/>
      <c r="J68" s="5"/>
    </row>
    <row r="69" spans="1:10" ht="12.95" customHeight="1">
      <c r="A69" s="5"/>
      <c r="B69" s="83"/>
      <c r="C69" s="83"/>
      <c r="D69" s="83"/>
      <c r="E69" s="83"/>
      <c r="F69" s="83"/>
      <c r="G69" s="83"/>
      <c r="H69" s="83"/>
      <c r="I69" s="83"/>
      <c r="J69" s="5"/>
    </row>
    <row r="70" spans="1:10" ht="12.95" customHeight="1">
      <c r="A70" s="5"/>
      <c r="B70" s="83"/>
      <c r="C70" s="83"/>
      <c r="D70" s="83"/>
      <c r="E70" s="83"/>
      <c r="F70" s="83"/>
      <c r="G70" s="83"/>
      <c r="H70" s="83"/>
      <c r="I70" s="83"/>
      <c r="J70" s="5"/>
    </row>
    <row r="71" spans="1:10" ht="12.95" customHeight="1">
      <c r="A71" s="5"/>
      <c r="B71" s="83"/>
      <c r="C71" s="83"/>
      <c r="D71" s="83"/>
      <c r="E71" s="83"/>
      <c r="F71" s="83"/>
      <c r="G71" s="83"/>
      <c r="H71" s="83"/>
      <c r="I71" s="83"/>
      <c r="J71" s="5"/>
    </row>
    <row r="72" spans="1:10" ht="12.95" customHeight="1">
      <c r="A72" s="5"/>
      <c r="B72" s="83"/>
      <c r="C72" s="83"/>
      <c r="D72" s="83"/>
      <c r="E72" s="83"/>
      <c r="F72" s="83"/>
      <c r="G72" s="83"/>
      <c r="H72" s="83"/>
      <c r="I72" s="83"/>
      <c r="J72" s="5"/>
    </row>
    <row r="73" spans="1:10" ht="12.95" customHeight="1">
      <c r="A73" s="5"/>
      <c r="B73" s="5"/>
      <c r="C73" s="84" t="s">
        <v>4409</v>
      </c>
      <c r="D73" s="84"/>
      <c r="E73" s="84"/>
      <c r="F73" s="84"/>
      <c r="G73" s="5"/>
      <c r="H73" s="5"/>
      <c r="I73" s="5"/>
      <c r="J73" s="5"/>
    </row>
    <row r="74" spans="1:10" ht="12.95" customHeight="1">
      <c r="A74" s="5"/>
      <c r="B74" s="39" t="s">
        <v>197</v>
      </c>
      <c r="C74" s="84" t="s">
        <v>198</v>
      </c>
      <c r="D74" s="84"/>
      <c r="E74" s="84"/>
      <c r="F74" s="84"/>
      <c r="G74" s="5"/>
      <c r="H74" s="5"/>
      <c r="I74" s="5"/>
      <c r="J74" s="5"/>
    </row>
    <row r="75" spans="1:10" ht="120.95" customHeight="1">
      <c r="A75" s="5"/>
      <c r="B75" s="40"/>
      <c r="C75" s="85"/>
      <c r="D75" s="85"/>
      <c r="E75" s="5"/>
      <c r="F75" s="5"/>
      <c r="G75" s="5"/>
      <c r="H75" s="5"/>
      <c r="I75" s="5"/>
      <c r="J75" s="5"/>
    </row>
  </sheetData>
  <mergeCells count="9">
    <mergeCell ref="B72:I72"/>
    <mergeCell ref="C73:F73"/>
    <mergeCell ref="C74:F74"/>
    <mergeCell ref="C75:D75"/>
    <mergeCell ref="B67:I67"/>
    <mergeCell ref="B68:I68"/>
    <mergeCell ref="B69:I69"/>
    <mergeCell ref="B70:I70"/>
    <mergeCell ref="B71:I71"/>
  </mergeCells>
  <hyperlinks>
    <hyperlink ref="A1" location="AxisQuantFund" display="AXISQUA" xr:uid="{00000000-0004-0000-3C00-000000000000}"/>
    <hyperlink ref="B1" location="AxisQuantFund" display="Axis Quant Fund" xr:uid="{00000000-0004-0000-3C00-000001000000}"/>
  </hyperlinks>
  <pageMargins left="0" right="0" top="0" bottom="0" header="0" footer="0"/>
  <pageSetup orientation="landscape"/>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1">
    <outlinePr summaryBelow="0"/>
  </sheetPr>
  <dimension ref="A1:J124"/>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121</v>
      </c>
      <c r="B1" s="4" t="s">
        <v>122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240631</v>
      </c>
      <c r="F7" s="21">
        <v>4321.8531000000003</v>
      </c>
      <c r="G7" s="22">
        <v>4.6899999999999997E-2</v>
      </c>
      <c r="H7" s="31"/>
      <c r="I7" s="24"/>
      <c r="J7" s="5"/>
    </row>
    <row r="8" spans="1:10" ht="12.95" customHeight="1">
      <c r="A8" s="18" t="s">
        <v>248</v>
      </c>
      <c r="B8" s="19" t="s">
        <v>249</v>
      </c>
      <c r="C8" s="15" t="s">
        <v>250</v>
      </c>
      <c r="D8" s="15" t="s">
        <v>251</v>
      </c>
      <c r="E8" s="20">
        <v>288000</v>
      </c>
      <c r="F8" s="21">
        <v>3721.5360000000001</v>
      </c>
      <c r="G8" s="22">
        <v>4.0399999999999998E-2</v>
      </c>
      <c r="H8" s="31"/>
      <c r="I8" s="24"/>
      <c r="J8" s="5"/>
    </row>
    <row r="9" spans="1:10" ht="12.95" customHeight="1">
      <c r="A9" s="18" t="s">
        <v>245</v>
      </c>
      <c r="B9" s="19" t="s">
        <v>246</v>
      </c>
      <c r="C9" s="15" t="s">
        <v>247</v>
      </c>
      <c r="D9" s="15" t="s">
        <v>244</v>
      </c>
      <c r="E9" s="20">
        <v>284909</v>
      </c>
      <c r="F9" s="21">
        <v>3704.1019000000001</v>
      </c>
      <c r="G9" s="22">
        <v>4.02E-2</v>
      </c>
      <c r="H9" s="31"/>
      <c r="I9" s="24"/>
      <c r="J9" s="5"/>
    </row>
    <row r="10" spans="1:10" ht="12.95" customHeight="1">
      <c r="A10" s="18" t="s">
        <v>252</v>
      </c>
      <c r="B10" s="19" t="s">
        <v>253</v>
      </c>
      <c r="C10" s="15" t="s">
        <v>254</v>
      </c>
      <c r="D10" s="15" t="s">
        <v>255</v>
      </c>
      <c r="E10" s="20">
        <v>169250</v>
      </c>
      <c r="F10" s="21">
        <v>3144.4110999999998</v>
      </c>
      <c r="G10" s="22">
        <v>3.4099999999999998E-2</v>
      </c>
      <c r="H10" s="31"/>
      <c r="I10" s="24"/>
      <c r="J10" s="5"/>
    </row>
    <row r="11" spans="1:10" ht="12.95" customHeight="1">
      <c r="A11" s="18" t="s">
        <v>277</v>
      </c>
      <c r="B11" s="19" t="s">
        <v>278</v>
      </c>
      <c r="C11" s="15" t="s">
        <v>279</v>
      </c>
      <c r="D11" s="15" t="s">
        <v>280</v>
      </c>
      <c r="E11" s="20">
        <v>70241</v>
      </c>
      <c r="F11" s="21">
        <v>2083.4182999999998</v>
      </c>
      <c r="G11" s="22">
        <v>2.2599999999999999E-2</v>
      </c>
      <c r="H11" s="31"/>
      <c r="I11" s="24"/>
      <c r="J11" s="5"/>
    </row>
    <row r="12" spans="1:10" ht="12.95" customHeight="1">
      <c r="A12" s="18" t="s">
        <v>294</v>
      </c>
      <c r="B12" s="19" t="s">
        <v>295</v>
      </c>
      <c r="C12" s="15" t="s">
        <v>296</v>
      </c>
      <c r="D12" s="15" t="s">
        <v>297</v>
      </c>
      <c r="E12" s="20">
        <v>31630</v>
      </c>
      <c r="F12" s="21">
        <v>2079.9571999999998</v>
      </c>
      <c r="G12" s="22">
        <v>2.2599999999999999E-2</v>
      </c>
      <c r="H12" s="31"/>
      <c r="I12" s="24"/>
      <c r="J12" s="5"/>
    </row>
    <row r="13" spans="1:10" ht="12.95" customHeight="1">
      <c r="A13" s="18" t="s">
        <v>264</v>
      </c>
      <c r="B13" s="19" t="s">
        <v>265</v>
      </c>
      <c r="C13" s="15" t="s">
        <v>266</v>
      </c>
      <c r="D13" s="15" t="s">
        <v>255</v>
      </c>
      <c r="E13" s="20">
        <v>46983</v>
      </c>
      <c r="F13" s="21">
        <v>2006.5735</v>
      </c>
      <c r="G13" s="22">
        <v>2.18E-2</v>
      </c>
      <c r="H13" s="31"/>
      <c r="I13" s="24"/>
      <c r="J13" s="5"/>
    </row>
    <row r="14" spans="1:10" ht="12.95" customHeight="1">
      <c r="A14" s="18" t="s">
        <v>714</v>
      </c>
      <c r="B14" s="19" t="s">
        <v>715</v>
      </c>
      <c r="C14" s="15" t="s">
        <v>716</v>
      </c>
      <c r="D14" s="15" t="s">
        <v>305</v>
      </c>
      <c r="E14" s="20">
        <v>113471</v>
      </c>
      <c r="F14" s="21">
        <v>1714.2064</v>
      </c>
      <c r="G14" s="22">
        <v>1.8599999999999998E-2</v>
      </c>
      <c r="H14" s="31"/>
      <c r="I14" s="24"/>
      <c r="J14" s="5"/>
    </row>
    <row r="15" spans="1:10" ht="12.95" customHeight="1">
      <c r="A15" s="18" t="s">
        <v>267</v>
      </c>
      <c r="B15" s="19" t="s">
        <v>268</v>
      </c>
      <c r="C15" s="15" t="s">
        <v>269</v>
      </c>
      <c r="D15" s="15" t="s">
        <v>270</v>
      </c>
      <c r="E15" s="20">
        <v>102897</v>
      </c>
      <c r="F15" s="21">
        <v>1674.2885000000001</v>
      </c>
      <c r="G15" s="22">
        <v>1.8200000000000001E-2</v>
      </c>
      <c r="H15" s="31"/>
      <c r="I15" s="24"/>
      <c r="J15" s="5"/>
    </row>
    <row r="16" spans="1:10" ht="12.95" customHeight="1">
      <c r="A16" s="18" t="s">
        <v>528</v>
      </c>
      <c r="B16" s="19" t="s">
        <v>529</v>
      </c>
      <c r="C16" s="15" t="s">
        <v>530</v>
      </c>
      <c r="D16" s="15" t="s">
        <v>531</v>
      </c>
      <c r="E16" s="20">
        <v>54160</v>
      </c>
      <c r="F16" s="21">
        <v>1660.6539</v>
      </c>
      <c r="G16" s="22">
        <v>1.7999999999999999E-2</v>
      </c>
      <c r="H16" s="31"/>
      <c r="I16" s="24"/>
      <c r="J16" s="5"/>
    </row>
    <row r="17" spans="1:10" ht="12.95" customHeight="1">
      <c r="A17" s="18" t="s">
        <v>298</v>
      </c>
      <c r="B17" s="19" t="s">
        <v>299</v>
      </c>
      <c r="C17" s="15" t="s">
        <v>300</v>
      </c>
      <c r="D17" s="15" t="s">
        <v>301</v>
      </c>
      <c r="E17" s="20">
        <v>593034</v>
      </c>
      <c r="F17" s="21">
        <v>1659.0718999999999</v>
      </c>
      <c r="G17" s="22">
        <v>1.7999999999999999E-2</v>
      </c>
      <c r="H17" s="31"/>
      <c r="I17" s="24"/>
      <c r="J17" s="5"/>
    </row>
    <row r="18" spans="1:10" ht="12.95" customHeight="1">
      <c r="A18" s="18" t="s">
        <v>274</v>
      </c>
      <c r="B18" s="19" t="s">
        <v>275</v>
      </c>
      <c r="C18" s="15" t="s">
        <v>276</v>
      </c>
      <c r="D18" s="15" t="s">
        <v>244</v>
      </c>
      <c r="E18" s="20">
        <v>192264</v>
      </c>
      <c r="F18" s="21">
        <v>1612.9988000000001</v>
      </c>
      <c r="G18" s="22">
        <v>1.7500000000000002E-2</v>
      </c>
      <c r="H18" s="31"/>
      <c r="I18" s="24"/>
      <c r="J18" s="5"/>
    </row>
    <row r="19" spans="1:10" ht="12.95" customHeight="1">
      <c r="A19" s="18" t="s">
        <v>260</v>
      </c>
      <c r="B19" s="19" t="s">
        <v>261</v>
      </c>
      <c r="C19" s="15" t="s">
        <v>262</v>
      </c>
      <c r="D19" s="15" t="s">
        <v>263</v>
      </c>
      <c r="E19" s="20">
        <v>42270</v>
      </c>
      <c r="F19" s="21">
        <v>1574.473</v>
      </c>
      <c r="G19" s="22">
        <v>1.7100000000000001E-2</v>
      </c>
      <c r="H19" s="31"/>
      <c r="I19" s="24"/>
      <c r="J19" s="5"/>
    </row>
    <row r="20" spans="1:10" ht="12.95" customHeight="1">
      <c r="A20" s="18" t="s">
        <v>618</v>
      </c>
      <c r="B20" s="19" t="s">
        <v>619</v>
      </c>
      <c r="C20" s="15" t="s">
        <v>620</v>
      </c>
      <c r="D20" s="15" t="s">
        <v>621</v>
      </c>
      <c r="E20" s="20">
        <v>36634</v>
      </c>
      <c r="F20" s="21">
        <v>1489.3552999999999</v>
      </c>
      <c r="G20" s="22">
        <v>1.6199999999999999E-2</v>
      </c>
      <c r="H20" s="31"/>
      <c r="I20" s="24"/>
      <c r="J20" s="5"/>
    </row>
    <row r="21" spans="1:10" ht="12.95" customHeight="1">
      <c r="A21" s="18" t="s">
        <v>711</v>
      </c>
      <c r="B21" s="19" t="s">
        <v>712</v>
      </c>
      <c r="C21" s="15" t="s">
        <v>713</v>
      </c>
      <c r="D21" s="15" t="s">
        <v>531</v>
      </c>
      <c r="E21" s="20">
        <v>13704</v>
      </c>
      <c r="F21" s="21">
        <v>1463.7516000000001</v>
      </c>
      <c r="G21" s="22">
        <v>1.5900000000000001E-2</v>
      </c>
      <c r="H21" s="31"/>
      <c r="I21" s="24"/>
      <c r="J21" s="5"/>
    </row>
    <row r="22" spans="1:10" ht="12.95" customHeight="1">
      <c r="A22" s="18" t="s">
        <v>445</v>
      </c>
      <c r="B22" s="19" t="s">
        <v>446</v>
      </c>
      <c r="C22" s="15" t="s">
        <v>447</v>
      </c>
      <c r="D22" s="15" t="s">
        <v>301</v>
      </c>
      <c r="E22" s="20">
        <v>17005</v>
      </c>
      <c r="F22" s="21">
        <v>1403.8137999999999</v>
      </c>
      <c r="G22" s="22">
        <v>1.52E-2</v>
      </c>
      <c r="H22" s="31"/>
      <c r="I22" s="24"/>
      <c r="J22" s="5"/>
    </row>
    <row r="23" spans="1:10" ht="12.95" customHeight="1">
      <c r="A23" s="18" t="s">
        <v>290</v>
      </c>
      <c r="B23" s="19" t="s">
        <v>291</v>
      </c>
      <c r="C23" s="15" t="s">
        <v>292</v>
      </c>
      <c r="D23" s="15" t="s">
        <v>293</v>
      </c>
      <c r="E23" s="20">
        <v>75000</v>
      </c>
      <c r="F23" s="21">
        <v>1335.675</v>
      </c>
      <c r="G23" s="22">
        <v>1.4500000000000001E-2</v>
      </c>
      <c r="H23" s="31"/>
      <c r="I23" s="24"/>
      <c r="J23" s="5"/>
    </row>
    <row r="24" spans="1:10" ht="12.95" customHeight="1">
      <c r="A24" s="18" t="s">
        <v>1292</v>
      </c>
      <c r="B24" s="19" t="s">
        <v>1293</v>
      </c>
      <c r="C24" s="15" t="s">
        <v>1294</v>
      </c>
      <c r="D24" s="15" t="s">
        <v>321</v>
      </c>
      <c r="E24" s="20">
        <v>298159</v>
      </c>
      <c r="F24" s="21">
        <v>1243.174</v>
      </c>
      <c r="G24" s="22">
        <v>1.35E-2</v>
      </c>
      <c r="H24" s="31"/>
      <c r="I24" s="24"/>
      <c r="J24" s="5"/>
    </row>
    <row r="25" spans="1:10" ht="12.95" customHeight="1">
      <c r="A25" s="18" t="s">
        <v>502</v>
      </c>
      <c r="B25" s="19" t="s">
        <v>503</v>
      </c>
      <c r="C25" s="15" t="s">
        <v>504</v>
      </c>
      <c r="D25" s="15" t="s">
        <v>244</v>
      </c>
      <c r="E25" s="20">
        <v>514000</v>
      </c>
      <c r="F25" s="21">
        <v>1083.4092000000001</v>
      </c>
      <c r="G25" s="22">
        <v>1.18E-2</v>
      </c>
      <c r="H25" s="31"/>
      <c r="I25" s="24"/>
      <c r="J25" s="5"/>
    </row>
    <row r="26" spans="1:10" ht="12.95" customHeight="1">
      <c r="A26" s="18" t="s">
        <v>593</v>
      </c>
      <c r="B26" s="19" t="s">
        <v>594</v>
      </c>
      <c r="C26" s="15" t="s">
        <v>595</v>
      </c>
      <c r="D26" s="15" t="s">
        <v>409</v>
      </c>
      <c r="E26" s="20">
        <v>159671</v>
      </c>
      <c r="F26" s="21">
        <v>1052.5512000000001</v>
      </c>
      <c r="G26" s="22">
        <v>1.14E-2</v>
      </c>
      <c r="H26" s="31"/>
      <c r="I26" s="24"/>
      <c r="J26" s="5"/>
    </row>
    <row r="27" spans="1:10" ht="12.95" customHeight="1">
      <c r="A27" s="18" t="s">
        <v>1609</v>
      </c>
      <c r="B27" s="19" t="s">
        <v>1610</v>
      </c>
      <c r="C27" s="15" t="s">
        <v>1611</v>
      </c>
      <c r="D27" s="15" t="s">
        <v>541</v>
      </c>
      <c r="E27" s="20">
        <v>207570</v>
      </c>
      <c r="F27" s="21">
        <v>1028.6131</v>
      </c>
      <c r="G27" s="22">
        <v>1.12E-2</v>
      </c>
      <c r="H27" s="31"/>
      <c r="I27" s="24"/>
      <c r="J27" s="5"/>
    </row>
    <row r="28" spans="1:10" ht="12.95" customHeight="1">
      <c r="A28" s="18" t="s">
        <v>694</v>
      </c>
      <c r="B28" s="19" t="s">
        <v>695</v>
      </c>
      <c r="C28" s="15" t="s">
        <v>696</v>
      </c>
      <c r="D28" s="15" t="s">
        <v>297</v>
      </c>
      <c r="E28" s="20">
        <v>24860</v>
      </c>
      <c r="F28" s="21">
        <v>986.54420000000005</v>
      </c>
      <c r="G28" s="22">
        <v>1.0699999999999999E-2</v>
      </c>
      <c r="H28" s="31"/>
      <c r="I28" s="24"/>
      <c r="J28" s="5"/>
    </row>
    <row r="29" spans="1:10" ht="12.95" customHeight="1">
      <c r="A29" s="18" t="s">
        <v>984</v>
      </c>
      <c r="B29" s="19" t="s">
        <v>985</v>
      </c>
      <c r="C29" s="15" t="s">
        <v>986</v>
      </c>
      <c r="D29" s="15" t="s">
        <v>293</v>
      </c>
      <c r="E29" s="20">
        <v>31197</v>
      </c>
      <c r="F29" s="21">
        <v>942.94489999999996</v>
      </c>
      <c r="G29" s="22">
        <v>1.0200000000000001E-2</v>
      </c>
      <c r="H29" s="31"/>
      <c r="I29" s="24"/>
      <c r="J29" s="5"/>
    </row>
    <row r="30" spans="1:10" ht="12.95" customHeight="1">
      <c r="A30" s="18" t="s">
        <v>4037</v>
      </c>
      <c r="B30" s="19" t="s">
        <v>4038</v>
      </c>
      <c r="C30" s="15" t="s">
        <v>4039</v>
      </c>
      <c r="D30" s="15" t="s">
        <v>409</v>
      </c>
      <c r="E30" s="20">
        <v>61747</v>
      </c>
      <c r="F30" s="21">
        <v>933.98509999999999</v>
      </c>
      <c r="G30" s="22">
        <v>1.01E-2</v>
      </c>
      <c r="H30" s="31"/>
      <c r="I30" s="24"/>
      <c r="J30" s="5"/>
    </row>
    <row r="31" spans="1:10" ht="12.95" customHeight="1">
      <c r="A31" s="18" t="s">
        <v>424</v>
      </c>
      <c r="B31" s="19" t="s">
        <v>425</v>
      </c>
      <c r="C31" s="15" t="s">
        <v>426</v>
      </c>
      <c r="D31" s="15" t="s">
        <v>409</v>
      </c>
      <c r="E31" s="20">
        <v>12898</v>
      </c>
      <c r="F31" s="21">
        <v>880.79150000000004</v>
      </c>
      <c r="G31" s="22">
        <v>9.5999999999999992E-3</v>
      </c>
      <c r="H31" s="31"/>
      <c r="I31" s="24"/>
      <c r="J31" s="5"/>
    </row>
    <row r="32" spans="1:10" ht="12.95" customHeight="1">
      <c r="A32" s="18" t="s">
        <v>416</v>
      </c>
      <c r="B32" s="19" t="s">
        <v>417</v>
      </c>
      <c r="C32" s="15" t="s">
        <v>418</v>
      </c>
      <c r="D32" s="15" t="s">
        <v>419</v>
      </c>
      <c r="E32" s="20">
        <v>128473</v>
      </c>
      <c r="F32" s="21">
        <v>845.03120000000001</v>
      </c>
      <c r="G32" s="22">
        <v>9.1999999999999998E-3</v>
      </c>
      <c r="H32" s="31"/>
      <c r="I32" s="24"/>
      <c r="J32" s="5"/>
    </row>
    <row r="33" spans="1:10" ht="12.95" customHeight="1">
      <c r="A33" s="18" t="s">
        <v>1192</v>
      </c>
      <c r="B33" s="19" t="s">
        <v>1193</v>
      </c>
      <c r="C33" s="15" t="s">
        <v>1194</v>
      </c>
      <c r="D33" s="15" t="s">
        <v>297</v>
      </c>
      <c r="E33" s="20">
        <v>91524</v>
      </c>
      <c r="F33" s="21">
        <v>816.11950000000002</v>
      </c>
      <c r="G33" s="22">
        <v>8.8999999999999999E-3</v>
      </c>
      <c r="H33" s="31"/>
      <c r="I33" s="24"/>
      <c r="J33" s="5"/>
    </row>
    <row r="34" spans="1:10" ht="12.95" customHeight="1">
      <c r="A34" s="18" t="s">
        <v>1771</v>
      </c>
      <c r="B34" s="19" t="s">
        <v>1772</v>
      </c>
      <c r="C34" s="15" t="s">
        <v>1773</v>
      </c>
      <c r="D34" s="15" t="s">
        <v>520</v>
      </c>
      <c r="E34" s="20">
        <v>70904</v>
      </c>
      <c r="F34" s="21">
        <v>805.07950000000005</v>
      </c>
      <c r="G34" s="22">
        <v>8.6999999999999994E-3</v>
      </c>
      <c r="H34" s="31"/>
      <c r="I34" s="24"/>
      <c r="J34" s="5"/>
    </row>
    <row r="35" spans="1:10" ht="12.95" customHeight="1">
      <c r="A35" s="18" t="s">
        <v>505</v>
      </c>
      <c r="B35" s="19" t="s">
        <v>506</v>
      </c>
      <c r="C35" s="15" t="s">
        <v>507</v>
      </c>
      <c r="D35" s="15" t="s">
        <v>297</v>
      </c>
      <c r="E35" s="20">
        <v>63538</v>
      </c>
      <c r="F35" s="21">
        <v>784.02719999999999</v>
      </c>
      <c r="G35" s="22">
        <v>8.5000000000000006E-3</v>
      </c>
      <c r="H35" s="31"/>
      <c r="I35" s="24"/>
      <c r="J35" s="5"/>
    </row>
    <row r="36" spans="1:10" ht="12.95" customHeight="1">
      <c r="A36" s="18" t="s">
        <v>427</v>
      </c>
      <c r="B36" s="19" t="s">
        <v>428</v>
      </c>
      <c r="C36" s="15" t="s">
        <v>429</v>
      </c>
      <c r="D36" s="15" t="s">
        <v>305</v>
      </c>
      <c r="E36" s="20">
        <v>183458</v>
      </c>
      <c r="F36" s="21">
        <v>759.79129999999998</v>
      </c>
      <c r="G36" s="22">
        <v>8.2000000000000007E-3</v>
      </c>
      <c r="H36" s="31"/>
      <c r="I36" s="24"/>
      <c r="J36" s="5"/>
    </row>
    <row r="37" spans="1:10" ht="12.95" customHeight="1">
      <c r="A37" s="18" t="s">
        <v>302</v>
      </c>
      <c r="B37" s="19" t="s">
        <v>303</v>
      </c>
      <c r="C37" s="15" t="s">
        <v>304</v>
      </c>
      <c r="D37" s="15" t="s">
        <v>305</v>
      </c>
      <c r="E37" s="20">
        <v>200000</v>
      </c>
      <c r="F37" s="21">
        <v>727.3</v>
      </c>
      <c r="G37" s="22">
        <v>7.9000000000000008E-3</v>
      </c>
      <c r="H37" s="31"/>
      <c r="I37" s="24"/>
      <c r="J37" s="5"/>
    </row>
    <row r="38" spans="1:10" ht="12.95" customHeight="1">
      <c r="A38" s="18" t="s">
        <v>688</v>
      </c>
      <c r="B38" s="19" t="s">
        <v>689</v>
      </c>
      <c r="C38" s="15" t="s">
        <v>690</v>
      </c>
      <c r="D38" s="15" t="s">
        <v>419</v>
      </c>
      <c r="E38" s="20">
        <v>102183</v>
      </c>
      <c r="F38" s="21">
        <v>714.92340000000002</v>
      </c>
      <c r="G38" s="22">
        <v>7.7999999999999996E-3</v>
      </c>
      <c r="H38" s="31"/>
      <c r="I38" s="24"/>
      <c r="J38" s="5"/>
    </row>
    <row r="39" spans="1:10" ht="12.95" customHeight="1">
      <c r="A39" s="18" t="s">
        <v>816</v>
      </c>
      <c r="B39" s="19" t="s">
        <v>817</v>
      </c>
      <c r="C39" s="15" t="s">
        <v>818</v>
      </c>
      <c r="D39" s="15" t="s">
        <v>244</v>
      </c>
      <c r="E39" s="20">
        <v>122062</v>
      </c>
      <c r="F39" s="21">
        <v>701.00210000000004</v>
      </c>
      <c r="G39" s="22">
        <v>7.6E-3</v>
      </c>
      <c r="H39" s="31"/>
      <c r="I39" s="24"/>
      <c r="J39" s="5"/>
    </row>
    <row r="40" spans="1:10" ht="12.95" customHeight="1">
      <c r="A40" s="18" t="s">
        <v>1633</v>
      </c>
      <c r="B40" s="19" t="s">
        <v>1634</v>
      </c>
      <c r="C40" s="15" t="s">
        <v>1635</v>
      </c>
      <c r="D40" s="15" t="s">
        <v>885</v>
      </c>
      <c r="E40" s="20">
        <v>55524</v>
      </c>
      <c r="F40" s="21">
        <v>689.69140000000004</v>
      </c>
      <c r="G40" s="22">
        <v>7.4999999999999997E-3</v>
      </c>
      <c r="H40" s="31"/>
      <c r="I40" s="24"/>
      <c r="J40" s="5"/>
    </row>
    <row r="41" spans="1:10" ht="12.95" customHeight="1">
      <c r="A41" s="18" t="s">
        <v>744</v>
      </c>
      <c r="B41" s="19" t="s">
        <v>745</v>
      </c>
      <c r="C41" s="15" t="s">
        <v>746</v>
      </c>
      <c r="D41" s="15" t="s">
        <v>293</v>
      </c>
      <c r="E41" s="20">
        <v>26673</v>
      </c>
      <c r="F41" s="21">
        <v>683.14890000000003</v>
      </c>
      <c r="G41" s="22">
        <v>7.4000000000000003E-3</v>
      </c>
      <c r="H41" s="31"/>
      <c r="I41" s="24"/>
      <c r="J41" s="5"/>
    </row>
    <row r="42" spans="1:10" ht="12.95" customHeight="1">
      <c r="A42" s="18" t="s">
        <v>849</v>
      </c>
      <c r="B42" s="19" t="s">
        <v>850</v>
      </c>
      <c r="C42" s="15" t="s">
        <v>851</v>
      </c>
      <c r="D42" s="15" t="s">
        <v>498</v>
      </c>
      <c r="E42" s="20">
        <v>54357</v>
      </c>
      <c r="F42" s="21">
        <v>674.51599999999996</v>
      </c>
      <c r="G42" s="22">
        <v>7.3000000000000001E-3</v>
      </c>
      <c r="H42" s="31"/>
      <c r="I42" s="24"/>
      <c r="J42" s="5"/>
    </row>
    <row r="43" spans="1:10" ht="12.95" customHeight="1">
      <c r="A43" s="18" t="s">
        <v>495</v>
      </c>
      <c r="B43" s="19" t="s">
        <v>496</v>
      </c>
      <c r="C43" s="15" t="s">
        <v>497</v>
      </c>
      <c r="D43" s="15" t="s">
        <v>498</v>
      </c>
      <c r="E43" s="20">
        <v>80347</v>
      </c>
      <c r="F43" s="21">
        <v>661.21559999999999</v>
      </c>
      <c r="G43" s="22">
        <v>7.1999999999999998E-3</v>
      </c>
      <c r="H43" s="31"/>
      <c r="I43" s="24"/>
      <c r="J43" s="5"/>
    </row>
    <row r="44" spans="1:10" ht="12.95" customHeight="1">
      <c r="A44" s="18" t="s">
        <v>346</v>
      </c>
      <c r="B44" s="19" t="s">
        <v>347</v>
      </c>
      <c r="C44" s="15" t="s">
        <v>348</v>
      </c>
      <c r="D44" s="15" t="s">
        <v>349</v>
      </c>
      <c r="E44" s="20">
        <v>245302</v>
      </c>
      <c r="F44" s="21">
        <v>629.6902</v>
      </c>
      <c r="G44" s="22">
        <v>6.7999999999999996E-3</v>
      </c>
      <c r="H44" s="31"/>
      <c r="I44" s="24"/>
      <c r="J44" s="5"/>
    </row>
    <row r="45" spans="1:10" ht="12.95" customHeight="1">
      <c r="A45" s="18" t="s">
        <v>914</v>
      </c>
      <c r="B45" s="19" t="s">
        <v>915</v>
      </c>
      <c r="C45" s="15" t="s">
        <v>916</v>
      </c>
      <c r="D45" s="15" t="s">
        <v>541</v>
      </c>
      <c r="E45" s="20">
        <v>16766</v>
      </c>
      <c r="F45" s="21">
        <v>600.92700000000002</v>
      </c>
      <c r="G45" s="22">
        <v>6.4999999999999997E-3</v>
      </c>
      <c r="H45" s="31"/>
      <c r="I45" s="24"/>
      <c r="J45" s="5"/>
    </row>
    <row r="46" spans="1:10" ht="12.95" customHeight="1">
      <c r="A46" s="18" t="s">
        <v>652</v>
      </c>
      <c r="B46" s="19" t="s">
        <v>653</v>
      </c>
      <c r="C46" s="15" t="s">
        <v>654</v>
      </c>
      <c r="D46" s="15" t="s">
        <v>498</v>
      </c>
      <c r="E46" s="20">
        <v>35978</v>
      </c>
      <c r="F46" s="21">
        <v>595.88559999999995</v>
      </c>
      <c r="G46" s="22">
        <v>6.4999999999999997E-3</v>
      </c>
      <c r="H46" s="31"/>
      <c r="I46" s="24"/>
      <c r="J46" s="5"/>
    </row>
    <row r="47" spans="1:10" ht="12.95" customHeight="1">
      <c r="A47" s="18" t="s">
        <v>911</v>
      </c>
      <c r="B47" s="19" t="s">
        <v>912</v>
      </c>
      <c r="C47" s="15" t="s">
        <v>913</v>
      </c>
      <c r="D47" s="15" t="s">
        <v>531</v>
      </c>
      <c r="E47" s="20">
        <v>8314</v>
      </c>
      <c r="F47" s="21">
        <v>575.39120000000003</v>
      </c>
      <c r="G47" s="22">
        <v>6.1999999999999998E-3</v>
      </c>
      <c r="H47" s="31"/>
      <c r="I47" s="24"/>
      <c r="J47" s="5"/>
    </row>
    <row r="48" spans="1:10" ht="12.95" customHeight="1">
      <c r="A48" s="18" t="s">
        <v>337</v>
      </c>
      <c r="B48" s="19" t="s">
        <v>338</v>
      </c>
      <c r="C48" s="15" t="s">
        <v>339</v>
      </c>
      <c r="D48" s="15" t="s">
        <v>255</v>
      </c>
      <c r="E48" s="20">
        <v>32782</v>
      </c>
      <c r="F48" s="21">
        <v>561.32619999999997</v>
      </c>
      <c r="G48" s="22">
        <v>6.1000000000000004E-3</v>
      </c>
      <c r="H48" s="31"/>
      <c r="I48" s="24"/>
      <c r="J48" s="5"/>
    </row>
    <row r="49" spans="1:10" ht="12.95" customHeight="1">
      <c r="A49" s="18" t="s">
        <v>532</v>
      </c>
      <c r="B49" s="19" t="s">
        <v>533</v>
      </c>
      <c r="C49" s="15" t="s">
        <v>534</v>
      </c>
      <c r="D49" s="15" t="s">
        <v>401</v>
      </c>
      <c r="E49" s="20">
        <v>36658</v>
      </c>
      <c r="F49" s="21">
        <v>560.53750000000002</v>
      </c>
      <c r="G49" s="22">
        <v>6.1000000000000004E-3</v>
      </c>
      <c r="H49" s="31"/>
      <c r="I49" s="24"/>
      <c r="J49" s="5"/>
    </row>
    <row r="50" spans="1:10" ht="12.95" customHeight="1">
      <c r="A50" s="18" t="s">
        <v>377</v>
      </c>
      <c r="B50" s="19" t="s">
        <v>378</v>
      </c>
      <c r="C50" s="15" t="s">
        <v>379</v>
      </c>
      <c r="D50" s="15" t="s">
        <v>293</v>
      </c>
      <c r="E50" s="20">
        <v>35432</v>
      </c>
      <c r="F50" s="21">
        <v>543.4914</v>
      </c>
      <c r="G50" s="22">
        <v>5.8999999999999999E-3</v>
      </c>
      <c r="H50" s="31"/>
      <c r="I50" s="24"/>
      <c r="J50" s="5"/>
    </row>
    <row r="51" spans="1:10" ht="12.95" customHeight="1">
      <c r="A51" s="18" t="s">
        <v>402</v>
      </c>
      <c r="B51" s="19" t="s">
        <v>403</v>
      </c>
      <c r="C51" s="15" t="s">
        <v>404</v>
      </c>
      <c r="D51" s="15" t="s">
        <v>405</v>
      </c>
      <c r="E51" s="20">
        <v>858662</v>
      </c>
      <c r="F51" s="21">
        <v>540.78530000000001</v>
      </c>
      <c r="G51" s="22">
        <v>5.8999999999999999E-3</v>
      </c>
      <c r="H51" s="31"/>
      <c r="I51" s="24"/>
      <c r="J51" s="5"/>
    </row>
    <row r="52" spans="1:10" ht="12.95" customHeight="1">
      <c r="A52" s="18" t="s">
        <v>482</v>
      </c>
      <c r="B52" s="19" t="s">
        <v>483</v>
      </c>
      <c r="C52" s="15" t="s">
        <v>484</v>
      </c>
      <c r="D52" s="15" t="s">
        <v>251</v>
      </c>
      <c r="E52" s="20">
        <v>182531</v>
      </c>
      <c r="F52" s="21">
        <v>533.17309999999998</v>
      </c>
      <c r="G52" s="22">
        <v>5.7999999999999996E-3</v>
      </c>
      <c r="H52" s="31"/>
      <c r="I52" s="24"/>
      <c r="J52" s="5"/>
    </row>
    <row r="53" spans="1:10" ht="12.95" customHeight="1">
      <c r="A53" s="18" t="s">
        <v>605</v>
      </c>
      <c r="B53" s="19" t="s">
        <v>606</v>
      </c>
      <c r="C53" s="15" t="s">
        <v>607</v>
      </c>
      <c r="D53" s="15" t="s">
        <v>255</v>
      </c>
      <c r="E53" s="20">
        <v>17625</v>
      </c>
      <c r="F53" s="21">
        <v>524.26440000000002</v>
      </c>
      <c r="G53" s="22">
        <v>5.7000000000000002E-3</v>
      </c>
      <c r="H53" s="31"/>
      <c r="I53" s="24"/>
      <c r="J53" s="5"/>
    </row>
    <row r="54" spans="1:10" ht="12.95" customHeight="1">
      <c r="A54" s="18" t="s">
        <v>1286</v>
      </c>
      <c r="B54" s="19" t="s">
        <v>1287</v>
      </c>
      <c r="C54" s="15" t="s">
        <v>1288</v>
      </c>
      <c r="D54" s="15" t="s">
        <v>1042</v>
      </c>
      <c r="E54" s="20">
        <v>14634</v>
      </c>
      <c r="F54" s="21">
        <v>510.33150000000001</v>
      </c>
      <c r="G54" s="22">
        <v>5.4999999999999997E-3</v>
      </c>
      <c r="H54" s="31"/>
      <c r="I54" s="24"/>
      <c r="J54" s="5"/>
    </row>
    <row r="55" spans="1:10" ht="12.95" customHeight="1">
      <c r="A55" s="18" t="s">
        <v>312</v>
      </c>
      <c r="B55" s="19" t="s">
        <v>313</v>
      </c>
      <c r="C55" s="15" t="s">
        <v>314</v>
      </c>
      <c r="D55" s="15" t="s">
        <v>305</v>
      </c>
      <c r="E55" s="20">
        <v>154157</v>
      </c>
      <c r="F55" s="21">
        <v>507.79320000000001</v>
      </c>
      <c r="G55" s="22">
        <v>5.4999999999999997E-3</v>
      </c>
      <c r="H55" s="31"/>
      <c r="I55" s="24"/>
      <c r="J55" s="5"/>
    </row>
    <row r="56" spans="1:10" ht="12.95" customHeight="1">
      <c r="A56" s="18" t="s">
        <v>306</v>
      </c>
      <c r="B56" s="19" t="s">
        <v>307</v>
      </c>
      <c r="C56" s="15" t="s">
        <v>308</v>
      </c>
      <c r="D56" s="15" t="s">
        <v>280</v>
      </c>
      <c r="E56" s="20">
        <v>63773</v>
      </c>
      <c r="F56" s="21">
        <v>501.5428</v>
      </c>
      <c r="G56" s="22">
        <v>5.4000000000000003E-3</v>
      </c>
      <c r="H56" s="31"/>
      <c r="I56" s="24"/>
      <c r="J56" s="5"/>
    </row>
    <row r="57" spans="1:10" ht="12.95" customHeight="1">
      <c r="A57" s="18" t="s">
        <v>485</v>
      </c>
      <c r="B57" s="19" t="s">
        <v>486</v>
      </c>
      <c r="C57" s="15" t="s">
        <v>487</v>
      </c>
      <c r="D57" s="15" t="s">
        <v>255</v>
      </c>
      <c r="E57" s="20">
        <v>5745</v>
      </c>
      <c r="F57" s="21">
        <v>499.00209999999998</v>
      </c>
      <c r="G57" s="22">
        <v>5.4000000000000003E-3</v>
      </c>
      <c r="H57" s="31"/>
      <c r="I57" s="24"/>
      <c r="J57" s="5"/>
    </row>
    <row r="58" spans="1:10" ht="12.95" customHeight="1">
      <c r="A58" s="18" t="s">
        <v>433</v>
      </c>
      <c r="B58" s="19" t="s">
        <v>434</v>
      </c>
      <c r="C58" s="15" t="s">
        <v>435</v>
      </c>
      <c r="D58" s="15" t="s">
        <v>297</v>
      </c>
      <c r="E58" s="20">
        <v>91798</v>
      </c>
      <c r="F58" s="21">
        <v>488.91609999999997</v>
      </c>
      <c r="G58" s="22">
        <v>5.3E-3</v>
      </c>
      <c r="H58" s="31"/>
      <c r="I58" s="24"/>
      <c r="J58" s="5"/>
    </row>
    <row r="59" spans="1:10" ht="12.95" customHeight="1">
      <c r="A59" s="18" t="s">
        <v>333</v>
      </c>
      <c r="B59" s="19" t="s">
        <v>334</v>
      </c>
      <c r="C59" s="15" t="s">
        <v>335</v>
      </c>
      <c r="D59" s="15" t="s">
        <v>336</v>
      </c>
      <c r="E59" s="20">
        <v>158275</v>
      </c>
      <c r="F59" s="21">
        <v>487.48700000000002</v>
      </c>
      <c r="G59" s="22">
        <v>5.3E-3</v>
      </c>
      <c r="H59" s="31"/>
      <c r="I59" s="24"/>
      <c r="J59" s="5"/>
    </row>
    <row r="60" spans="1:10" ht="12.95" customHeight="1">
      <c r="A60" s="18" t="s">
        <v>1112</v>
      </c>
      <c r="B60" s="19" t="s">
        <v>1113</v>
      </c>
      <c r="C60" s="15" t="s">
        <v>1114</v>
      </c>
      <c r="D60" s="15" t="s">
        <v>405</v>
      </c>
      <c r="E60" s="20">
        <v>27672</v>
      </c>
      <c r="F60" s="21">
        <v>485.97570000000002</v>
      </c>
      <c r="G60" s="22">
        <v>5.3E-3</v>
      </c>
      <c r="H60" s="31"/>
      <c r="I60" s="24"/>
      <c r="J60" s="5"/>
    </row>
    <row r="61" spans="1:10" ht="12.95" customHeight="1">
      <c r="A61" s="18" t="s">
        <v>1839</v>
      </c>
      <c r="B61" s="19" t="s">
        <v>1840</v>
      </c>
      <c r="C61" s="15" t="s">
        <v>1841</v>
      </c>
      <c r="D61" s="15" t="s">
        <v>301</v>
      </c>
      <c r="E61" s="20">
        <v>84719</v>
      </c>
      <c r="F61" s="21">
        <v>482.05110000000002</v>
      </c>
      <c r="G61" s="22">
        <v>5.1999999999999998E-3</v>
      </c>
      <c r="H61" s="31"/>
      <c r="I61" s="24"/>
      <c r="J61" s="5"/>
    </row>
    <row r="62" spans="1:10" ht="12.95" customHeight="1">
      <c r="A62" s="18" t="s">
        <v>398</v>
      </c>
      <c r="B62" s="19" t="s">
        <v>399</v>
      </c>
      <c r="C62" s="15" t="s">
        <v>400</v>
      </c>
      <c r="D62" s="15" t="s">
        <v>401</v>
      </c>
      <c r="E62" s="20">
        <v>76429</v>
      </c>
      <c r="F62" s="21">
        <v>474.77690000000001</v>
      </c>
      <c r="G62" s="22">
        <v>5.1000000000000004E-3</v>
      </c>
      <c r="H62" s="31"/>
      <c r="I62" s="24"/>
      <c r="J62" s="5"/>
    </row>
    <row r="63" spans="1:10" ht="12.95" customHeight="1">
      <c r="A63" s="18" t="s">
        <v>670</v>
      </c>
      <c r="B63" s="19" t="s">
        <v>671</v>
      </c>
      <c r="C63" s="15" t="s">
        <v>672</v>
      </c>
      <c r="D63" s="15" t="s">
        <v>454</v>
      </c>
      <c r="E63" s="20">
        <v>27875</v>
      </c>
      <c r="F63" s="21">
        <v>456.99669999999998</v>
      </c>
      <c r="G63" s="22">
        <v>5.0000000000000001E-3</v>
      </c>
      <c r="H63" s="31"/>
      <c r="I63" s="24"/>
      <c r="J63" s="5"/>
    </row>
    <row r="64" spans="1:10" ht="12.95" customHeight="1">
      <c r="A64" s="18" t="s">
        <v>535</v>
      </c>
      <c r="B64" s="19" t="s">
        <v>536</v>
      </c>
      <c r="C64" s="15" t="s">
        <v>537</v>
      </c>
      <c r="D64" s="15" t="s">
        <v>244</v>
      </c>
      <c r="E64" s="20">
        <v>181343</v>
      </c>
      <c r="F64" s="21">
        <v>446.82920000000001</v>
      </c>
      <c r="G64" s="22">
        <v>4.7999999999999996E-3</v>
      </c>
      <c r="H64" s="31"/>
      <c r="I64" s="24"/>
      <c r="J64" s="5"/>
    </row>
    <row r="65" spans="1:10" ht="12.95" customHeight="1">
      <c r="A65" s="18" t="s">
        <v>357</v>
      </c>
      <c r="B65" s="19" t="s">
        <v>358</v>
      </c>
      <c r="C65" s="15" t="s">
        <v>359</v>
      </c>
      <c r="D65" s="15" t="s">
        <v>360</v>
      </c>
      <c r="E65" s="20">
        <v>104420</v>
      </c>
      <c r="F65" s="21">
        <v>434.80489999999998</v>
      </c>
      <c r="G65" s="22">
        <v>4.7000000000000002E-3</v>
      </c>
      <c r="H65" s="31"/>
      <c r="I65" s="24"/>
      <c r="J65" s="5"/>
    </row>
    <row r="66" spans="1:10" ht="12.95" customHeight="1">
      <c r="A66" s="18" t="s">
        <v>284</v>
      </c>
      <c r="B66" s="19" t="s">
        <v>285</v>
      </c>
      <c r="C66" s="15" t="s">
        <v>286</v>
      </c>
      <c r="D66" s="15" t="s">
        <v>259</v>
      </c>
      <c r="E66" s="20">
        <v>16767</v>
      </c>
      <c r="F66" s="21">
        <v>418.52949999999998</v>
      </c>
      <c r="G66" s="22">
        <v>4.4999999999999997E-3</v>
      </c>
      <c r="H66" s="31"/>
      <c r="I66" s="24"/>
      <c r="J66" s="5"/>
    </row>
    <row r="67" spans="1:10" ht="12.95" customHeight="1">
      <c r="A67" s="18" t="s">
        <v>488</v>
      </c>
      <c r="B67" s="19" t="s">
        <v>489</v>
      </c>
      <c r="C67" s="15" t="s">
        <v>490</v>
      </c>
      <c r="D67" s="15" t="s">
        <v>301</v>
      </c>
      <c r="E67" s="20">
        <v>11224</v>
      </c>
      <c r="F67" s="21">
        <v>416.3655</v>
      </c>
      <c r="G67" s="22">
        <v>4.4999999999999997E-3</v>
      </c>
      <c r="H67" s="31"/>
      <c r="I67" s="24"/>
      <c r="J67" s="5"/>
    </row>
    <row r="68" spans="1:10" ht="12.95" customHeight="1">
      <c r="A68" s="18" t="s">
        <v>1350</v>
      </c>
      <c r="B68" s="19" t="s">
        <v>1351</v>
      </c>
      <c r="C68" s="15" t="s">
        <v>1352</v>
      </c>
      <c r="D68" s="15" t="s">
        <v>297</v>
      </c>
      <c r="E68" s="20">
        <v>48186</v>
      </c>
      <c r="F68" s="21">
        <v>397.02850000000001</v>
      </c>
      <c r="G68" s="22">
        <v>4.3E-3</v>
      </c>
      <c r="H68" s="31"/>
      <c r="I68" s="24"/>
      <c r="J68" s="5"/>
    </row>
    <row r="69" spans="1:10" ht="12.95" customHeight="1">
      <c r="A69" s="18" t="s">
        <v>569</v>
      </c>
      <c r="B69" s="19" t="s">
        <v>570</v>
      </c>
      <c r="C69" s="15" t="s">
        <v>571</v>
      </c>
      <c r="D69" s="15" t="s">
        <v>321</v>
      </c>
      <c r="E69" s="20">
        <v>23542</v>
      </c>
      <c r="F69" s="21">
        <v>390.3852</v>
      </c>
      <c r="G69" s="22">
        <v>4.1999999999999997E-3</v>
      </c>
      <c r="H69" s="31"/>
      <c r="I69" s="24"/>
      <c r="J69" s="5"/>
    </row>
    <row r="70" spans="1:10" ht="12.95" customHeight="1">
      <c r="A70" s="18" t="s">
        <v>735</v>
      </c>
      <c r="B70" s="19" t="s">
        <v>736</v>
      </c>
      <c r="C70" s="15" t="s">
        <v>737</v>
      </c>
      <c r="D70" s="15" t="s">
        <v>293</v>
      </c>
      <c r="E70" s="20">
        <v>39788</v>
      </c>
      <c r="F70" s="21">
        <v>384.3322</v>
      </c>
      <c r="G70" s="22">
        <v>4.1999999999999997E-3</v>
      </c>
      <c r="H70" s="31"/>
      <c r="I70" s="24"/>
      <c r="J70" s="5"/>
    </row>
    <row r="71" spans="1:10" ht="12.95" customHeight="1">
      <c r="A71" s="18" t="s">
        <v>2245</v>
      </c>
      <c r="B71" s="19" t="s">
        <v>2246</v>
      </c>
      <c r="C71" s="15" t="s">
        <v>2247</v>
      </c>
      <c r="D71" s="15" t="s">
        <v>367</v>
      </c>
      <c r="E71" s="20">
        <v>330025</v>
      </c>
      <c r="F71" s="21">
        <v>379.09969999999998</v>
      </c>
      <c r="G71" s="22">
        <v>4.1000000000000003E-3</v>
      </c>
      <c r="H71" s="31"/>
      <c r="I71" s="24"/>
      <c r="J71" s="5"/>
    </row>
    <row r="72" spans="1:10" ht="12.95" customHeight="1">
      <c r="A72" s="18" t="s">
        <v>1106</v>
      </c>
      <c r="B72" s="19" t="s">
        <v>1107</v>
      </c>
      <c r="C72" s="15" t="s">
        <v>1108</v>
      </c>
      <c r="D72" s="15" t="s">
        <v>336</v>
      </c>
      <c r="E72" s="20">
        <v>32759</v>
      </c>
      <c r="F72" s="21">
        <v>376.7285</v>
      </c>
      <c r="G72" s="22">
        <v>4.1000000000000003E-3</v>
      </c>
      <c r="H72" s="31"/>
      <c r="I72" s="24"/>
      <c r="J72" s="5"/>
    </row>
    <row r="73" spans="1:10" ht="12.95" customHeight="1">
      <c r="A73" s="18" t="s">
        <v>343</v>
      </c>
      <c r="B73" s="19" t="s">
        <v>344</v>
      </c>
      <c r="C73" s="15" t="s">
        <v>345</v>
      </c>
      <c r="D73" s="15" t="s">
        <v>280</v>
      </c>
      <c r="E73" s="20">
        <v>3697</v>
      </c>
      <c r="F73" s="21">
        <v>333.97399999999999</v>
      </c>
      <c r="G73" s="22">
        <v>3.5999999999999999E-3</v>
      </c>
      <c r="H73" s="31"/>
      <c r="I73" s="24"/>
      <c r="J73" s="5"/>
    </row>
    <row r="74" spans="1:10" ht="12.95" customHeight="1">
      <c r="A74" s="18" t="s">
        <v>1174</v>
      </c>
      <c r="B74" s="19" t="s">
        <v>1175</v>
      </c>
      <c r="C74" s="15" t="s">
        <v>1176</v>
      </c>
      <c r="D74" s="15" t="s">
        <v>885</v>
      </c>
      <c r="E74" s="20">
        <v>27480</v>
      </c>
      <c r="F74" s="21">
        <v>331.27140000000003</v>
      </c>
      <c r="G74" s="22">
        <v>3.5999999999999999E-3</v>
      </c>
      <c r="H74" s="31"/>
      <c r="I74" s="24"/>
      <c r="J74" s="5"/>
    </row>
    <row r="75" spans="1:10" ht="12.95" customHeight="1">
      <c r="A75" s="18" t="s">
        <v>831</v>
      </c>
      <c r="B75" s="19" t="s">
        <v>832</v>
      </c>
      <c r="C75" s="15" t="s">
        <v>833</v>
      </c>
      <c r="D75" s="15" t="s">
        <v>541</v>
      </c>
      <c r="E75" s="20">
        <v>29498</v>
      </c>
      <c r="F75" s="21">
        <v>310.09769999999997</v>
      </c>
      <c r="G75" s="22">
        <v>3.3999999999999998E-3</v>
      </c>
      <c r="H75" s="31"/>
      <c r="I75" s="24"/>
      <c r="J75" s="5"/>
    </row>
    <row r="76" spans="1:10" ht="12.95" customHeight="1">
      <c r="A76" s="18" t="s">
        <v>353</v>
      </c>
      <c r="B76" s="19" t="s">
        <v>354</v>
      </c>
      <c r="C76" s="15" t="s">
        <v>355</v>
      </c>
      <c r="D76" s="15" t="s">
        <v>356</v>
      </c>
      <c r="E76" s="20">
        <v>42084</v>
      </c>
      <c r="F76" s="21">
        <v>276.15519999999998</v>
      </c>
      <c r="G76" s="22">
        <v>3.0000000000000001E-3</v>
      </c>
      <c r="H76" s="31"/>
      <c r="I76" s="24"/>
      <c r="J76" s="5"/>
    </row>
    <row r="77" spans="1:10" ht="12.95" customHeight="1">
      <c r="A77" s="18" t="s">
        <v>383</v>
      </c>
      <c r="B77" s="19" t="s">
        <v>384</v>
      </c>
      <c r="C77" s="15" t="s">
        <v>385</v>
      </c>
      <c r="D77" s="15" t="s">
        <v>386</v>
      </c>
      <c r="E77" s="20">
        <v>11609</v>
      </c>
      <c r="F77" s="21">
        <v>259.4205</v>
      </c>
      <c r="G77" s="22">
        <v>2.8E-3</v>
      </c>
      <c r="H77" s="31"/>
      <c r="I77" s="24"/>
      <c r="J77" s="5"/>
    </row>
    <row r="78" spans="1:10" ht="12.95" customHeight="1">
      <c r="A78" s="18" t="s">
        <v>2251</v>
      </c>
      <c r="B78" s="19" t="s">
        <v>2252</v>
      </c>
      <c r="C78" s="15" t="s">
        <v>2253</v>
      </c>
      <c r="D78" s="15" t="s">
        <v>280</v>
      </c>
      <c r="E78" s="20">
        <v>12684</v>
      </c>
      <c r="F78" s="21">
        <v>243.09520000000001</v>
      </c>
      <c r="G78" s="22">
        <v>2.5999999999999999E-3</v>
      </c>
      <c r="H78" s="31"/>
      <c r="I78" s="24"/>
      <c r="J78" s="5"/>
    </row>
    <row r="79" spans="1:10" ht="12.95" customHeight="1">
      <c r="A79" s="18" t="s">
        <v>472</v>
      </c>
      <c r="B79" s="19" t="s">
        <v>473</v>
      </c>
      <c r="C79" s="15" t="s">
        <v>474</v>
      </c>
      <c r="D79" s="15" t="s">
        <v>386</v>
      </c>
      <c r="E79" s="20">
        <v>3732</v>
      </c>
      <c r="F79" s="21">
        <v>184.40369999999999</v>
      </c>
      <c r="G79" s="22">
        <v>2E-3</v>
      </c>
      <c r="H79" s="31"/>
      <c r="I79" s="24"/>
      <c r="J79" s="5"/>
    </row>
    <row r="80" spans="1:10" ht="12.95" customHeight="1">
      <c r="A80" s="18" t="s">
        <v>469</v>
      </c>
      <c r="B80" s="19" t="s">
        <v>470</v>
      </c>
      <c r="C80" s="15" t="s">
        <v>471</v>
      </c>
      <c r="D80" s="15" t="s">
        <v>280</v>
      </c>
      <c r="E80" s="20">
        <v>7460</v>
      </c>
      <c r="F80" s="21">
        <v>181.61</v>
      </c>
      <c r="G80" s="22">
        <v>2E-3</v>
      </c>
      <c r="H80" s="31"/>
      <c r="I80" s="24"/>
      <c r="J80" s="5"/>
    </row>
    <row r="81" spans="1:10" ht="12.95" customHeight="1">
      <c r="A81" s="18" t="s">
        <v>538</v>
      </c>
      <c r="B81" s="19" t="s">
        <v>539</v>
      </c>
      <c r="C81" s="15" t="s">
        <v>540</v>
      </c>
      <c r="D81" s="15" t="s">
        <v>541</v>
      </c>
      <c r="E81" s="20">
        <v>94406</v>
      </c>
      <c r="F81" s="21">
        <v>153.37200000000001</v>
      </c>
      <c r="G81" s="22">
        <v>1.6999999999999999E-3</v>
      </c>
      <c r="H81" s="31"/>
      <c r="I81" s="24"/>
      <c r="J81" s="5"/>
    </row>
    <row r="82" spans="1:10" ht="12.95" customHeight="1">
      <c r="A82" s="18" t="s">
        <v>281</v>
      </c>
      <c r="B82" s="19" t="s">
        <v>282</v>
      </c>
      <c r="C82" s="15" t="s">
        <v>283</v>
      </c>
      <c r="D82" s="15" t="s">
        <v>244</v>
      </c>
      <c r="E82" s="20">
        <v>6048</v>
      </c>
      <c r="F82" s="21">
        <v>106.7623</v>
      </c>
      <c r="G82" s="22">
        <v>1.1999999999999999E-3</v>
      </c>
      <c r="H82" s="31"/>
      <c r="I82" s="24"/>
      <c r="J82" s="5"/>
    </row>
    <row r="83" spans="1:10" ht="12.95" customHeight="1">
      <c r="A83" s="18" t="s">
        <v>747</v>
      </c>
      <c r="B83" s="19" t="s">
        <v>748</v>
      </c>
      <c r="C83" s="15" t="s">
        <v>749</v>
      </c>
      <c r="D83" s="15" t="s">
        <v>454</v>
      </c>
      <c r="E83" s="20">
        <v>2135</v>
      </c>
      <c r="F83" s="21">
        <v>105.2213</v>
      </c>
      <c r="G83" s="22">
        <v>1.1000000000000001E-3</v>
      </c>
      <c r="H83" s="31"/>
      <c r="I83" s="24"/>
      <c r="J83" s="5"/>
    </row>
    <row r="84" spans="1:10" ht="12.95" customHeight="1">
      <c r="A84" s="18" t="s">
        <v>1693</v>
      </c>
      <c r="B84" s="19" t="s">
        <v>1694</v>
      </c>
      <c r="C84" s="15" t="s">
        <v>1695</v>
      </c>
      <c r="D84" s="15" t="s">
        <v>520</v>
      </c>
      <c r="E84" s="20">
        <v>17986</v>
      </c>
      <c r="F84" s="21">
        <v>93.671099999999996</v>
      </c>
      <c r="G84" s="22">
        <v>1E-3</v>
      </c>
      <c r="H84" s="31"/>
      <c r="I84" s="24"/>
      <c r="J84" s="5"/>
    </row>
    <row r="85" spans="1:10" ht="12.95" customHeight="1">
      <c r="A85" s="18" t="s">
        <v>726</v>
      </c>
      <c r="B85" s="19" t="s">
        <v>727</v>
      </c>
      <c r="C85" s="15" t="s">
        <v>728</v>
      </c>
      <c r="D85" s="15" t="s">
        <v>423</v>
      </c>
      <c r="E85" s="20">
        <v>10654</v>
      </c>
      <c r="F85" s="21">
        <v>68.670400000000001</v>
      </c>
      <c r="G85" s="22">
        <v>6.9999999999999999E-4</v>
      </c>
      <c r="H85" s="31"/>
      <c r="I85" s="24"/>
      <c r="J85" s="5"/>
    </row>
    <row r="86" spans="1:10" ht="12.95" customHeight="1">
      <c r="A86" s="18" t="s">
        <v>756</v>
      </c>
      <c r="B86" s="19" t="s">
        <v>757</v>
      </c>
      <c r="C86" s="15" t="s">
        <v>758</v>
      </c>
      <c r="D86" s="15" t="s">
        <v>244</v>
      </c>
      <c r="E86" s="20">
        <v>24923</v>
      </c>
      <c r="F86" s="21">
        <v>30.311399999999999</v>
      </c>
      <c r="G86" s="22">
        <v>2.9999999999999997E-4</v>
      </c>
      <c r="H86" s="31"/>
      <c r="I86" s="24"/>
      <c r="J86" s="5"/>
    </row>
    <row r="87" spans="1:10" ht="12.95" customHeight="1">
      <c r="A87" s="18" t="s">
        <v>1507</v>
      </c>
      <c r="B87" s="19" t="s">
        <v>1508</v>
      </c>
      <c r="C87" s="15" t="s">
        <v>1509</v>
      </c>
      <c r="D87" s="15" t="s">
        <v>520</v>
      </c>
      <c r="E87" s="20">
        <v>969</v>
      </c>
      <c r="F87" s="21">
        <v>13.944900000000001</v>
      </c>
      <c r="G87" s="22">
        <v>2.0000000000000001E-4</v>
      </c>
      <c r="H87" s="31"/>
      <c r="I87" s="24"/>
      <c r="J87" s="5"/>
    </row>
    <row r="88" spans="1:10" ht="12.95" customHeight="1">
      <c r="A88" s="5"/>
      <c r="B88" s="14" t="s">
        <v>179</v>
      </c>
      <c r="C88" s="15"/>
      <c r="D88" s="15"/>
      <c r="E88" s="15"/>
      <c r="F88" s="25">
        <v>70560.4277</v>
      </c>
      <c r="G88" s="26">
        <v>0.76529999999999998</v>
      </c>
      <c r="H88" s="27"/>
      <c r="I88" s="28"/>
      <c r="J88" s="5"/>
    </row>
    <row r="89" spans="1:10" ht="12.95" customHeight="1">
      <c r="A89" s="5"/>
      <c r="B89" s="29" t="s">
        <v>1795</v>
      </c>
      <c r="C89" s="2"/>
      <c r="D89" s="2"/>
      <c r="E89" s="2"/>
      <c r="F89" s="27" t="s">
        <v>181</v>
      </c>
      <c r="G89" s="27" t="s">
        <v>181</v>
      </c>
      <c r="H89" s="27"/>
      <c r="I89" s="28"/>
      <c r="J89" s="5"/>
    </row>
    <row r="90" spans="1:10" ht="12.95" customHeight="1">
      <c r="A90" s="5"/>
      <c r="B90" s="29" t="s">
        <v>179</v>
      </c>
      <c r="C90" s="2"/>
      <c r="D90" s="2"/>
      <c r="E90" s="2"/>
      <c r="F90" s="27" t="s">
        <v>181</v>
      </c>
      <c r="G90" s="27" t="s">
        <v>181</v>
      </c>
      <c r="H90" s="27"/>
      <c r="I90" s="28"/>
      <c r="J90" s="5"/>
    </row>
    <row r="91" spans="1:10" ht="12.95" customHeight="1">
      <c r="A91" s="5"/>
      <c r="B91" s="29" t="s">
        <v>182</v>
      </c>
      <c r="C91" s="30"/>
      <c r="D91" s="2"/>
      <c r="E91" s="30"/>
      <c r="F91" s="25">
        <v>70560.4277</v>
      </c>
      <c r="G91" s="26">
        <v>0.76529999999999998</v>
      </c>
      <c r="H91" s="27"/>
      <c r="I91" s="28"/>
      <c r="J91" s="5"/>
    </row>
    <row r="92" spans="1:10" ht="12.95" customHeight="1">
      <c r="A92" s="5"/>
      <c r="B92" s="14" t="s">
        <v>170</v>
      </c>
      <c r="C92" s="15"/>
      <c r="D92" s="15"/>
      <c r="E92" s="15"/>
      <c r="F92" s="15"/>
      <c r="G92" s="15"/>
      <c r="H92" s="16"/>
      <c r="I92" s="17"/>
      <c r="J92" s="5"/>
    </row>
    <row r="93" spans="1:10" ht="12.95" customHeight="1">
      <c r="A93" s="5"/>
      <c r="B93" s="14" t="s">
        <v>171</v>
      </c>
      <c r="C93" s="15"/>
      <c r="D93" s="15"/>
      <c r="E93" s="15"/>
      <c r="F93" s="5"/>
      <c r="G93" s="16"/>
      <c r="H93" s="16"/>
      <c r="I93" s="17"/>
      <c r="J93" s="5"/>
    </row>
    <row r="94" spans="1:10" ht="12.95" customHeight="1">
      <c r="A94" s="18" t="s">
        <v>2260</v>
      </c>
      <c r="B94" s="19" t="s">
        <v>2261</v>
      </c>
      <c r="C94" s="15" t="s">
        <v>2262</v>
      </c>
      <c r="D94" s="15" t="s">
        <v>175</v>
      </c>
      <c r="E94" s="20">
        <v>4000000</v>
      </c>
      <c r="F94" s="21">
        <v>4161.3320000000003</v>
      </c>
      <c r="G94" s="22">
        <v>4.5100000000000001E-2</v>
      </c>
      <c r="H94" s="23">
        <v>7.1592000000000003E-2</v>
      </c>
      <c r="I94" s="24"/>
      <c r="J94" s="5"/>
    </row>
    <row r="95" spans="1:10" ht="12.95" customHeight="1">
      <c r="A95" s="18" t="s">
        <v>2257</v>
      </c>
      <c r="B95" s="19" t="s">
        <v>2258</v>
      </c>
      <c r="C95" s="15" t="s">
        <v>2259</v>
      </c>
      <c r="D95" s="15" t="s">
        <v>175</v>
      </c>
      <c r="E95" s="20">
        <v>3741800</v>
      </c>
      <c r="F95" s="21">
        <v>3835.9175</v>
      </c>
      <c r="G95" s="22">
        <v>4.1599999999999998E-2</v>
      </c>
      <c r="H95" s="23">
        <v>7.1835999999999997E-2</v>
      </c>
      <c r="I95" s="24"/>
      <c r="J95" s="5"/>
    </row>
    <row r="96" spans="1:10" ht="12.95" customHeight="1">
      <c r="A96" s="18" t="s">
        <v>2691</v>
      </c>
      <c r="B96" s="19" t="s">
        <v>2692</v>
      </c>
      <c r="C96" s="15" t="s">
        <v>2693</v>
      </c>
      <c r="D96" s="15" t="s">
        <v>175</v>
      </c>
      <c r="E96" s="20">
        <v>2500000</v>
      </c>
      <c r="F96" s="21">
        <v>2522.08</v>
      </c>
      <c r="G96" s="22">
        <v>2.7400000000000001E-2</v>
      </c>
      <c r="H96" s="23">
        <v>7.1407999999999999E-2</v>
      </c>
      <c r="I96" s="24"/>
      <c r="J96" s="5"/>
    </row>
    <row r="97" spans="1:10" ht="12.95" customHeight="1">
      <c r="A97" s="18" t="s">
        <v>2254</v>
      </c>
      <c r="B97" s="19" t="s">
        <v>2255</v>
      </c>
      <c r="C97" s="15" t="s">
        <v>2256</v>
      </c>
      <c r="D97" s="15" t="s">
        <v>175</v>
      </c>
      <c r="E97" s="20">
        <v>2000000</v>
      </c>
      <c r="F97" s="21">
        <v>2071.558</v>
      </c>
      <c r="G97" s="22">
        <v>2.2499999999999999E-2</v>
      </c>
      <c r="H97" s="23">
        <v>7.1307999999999996E-2</v>
      </c>
      <c r="I97" s="24"/>
      <c r="J97" s="5"/>
    </row>
    <row r="98" spans="1:10" ht="12.95" customHeight="1">
      <c r="A98" s="18" t="s">
        <v>2032</v>
      </c>
      <c r="B98" s="19" t="s">
        <v>2033</v>
      </c>
      <c r="C98" s="15" t="s">
        <v>2034</v>
      </c>
      <c r="D98" s="15" t="s">
        <v>175</v>
      </c>
      <c r="E98" s="20">
        <v>2000000</v>
      </c>
      <c r="F98" s="21">
        <v>2051.0940000000001</v>
      </c>
      <c r="G98" s="22">
        <v>2.2200000000000001E-2</v>
      </c>
      <c r="H98" s="23">
        <v>6.991E-2</v>
      </c>
      <c r="I98" s="24"/>
      <c r="J98" s="5"/>
    </row>
    <row r="99" spans="1:10" ht="12.95" customHeight="1">
      <c r="A99" s="18" t="s">
        <v>1885</v>
      </c>
      <c r="B99" s="19" t="s">
        <v>1886</v>
      </c>
      <c r="C99" s="15" t="s">
        <v>1887</v>
      </c>
      <c r="D99" s="15" t="s">
        <v>175</v>
      </c>
      <c r="E99" s="20">
        <v>1000000</v>
      </c>
      <c r="F99" s="21">
        <v>1021.749</v>
      </c>
      <c r="G99" s="22">
        <v>1.11E-2</v>
      </c>
      <c r="H99" s="23">
        <v>6.8953E-2</v>
      </c>
      <c r="I99" s="24"/>
      <c r="J99" s="5"/>
    </row>
    <row r="100" spans="1:10" ht="12.95" customHeight="1">
      <c r="A100" s="18" t="s">
        <v>2287</v>
      </c>
      <c r="B100" s="19" t="s">
        <v>2288</v>
      </c>
      <c r="C100" s="15" t="s">
        <v>2289</v>
      </c>
      <c r="D100" s="15" t="s">
        <v>175</v>
      </c>
      <c r="E100" s="20">
        <v>900000</v>
      </c>
      <c r="F100" s="21">
        <v>943.20630000000006</v>
      </c>
      <c r="G100" s="22">
        <v>1.0200000000000001E-2</v>
      </c>
      <c r="H100" s="23">
        <v>6.9348000000000007E-2</v>
      </c>
      <c r="I100" s="24"/>
      <c r="J100" s="5"/>
    </row>
    <row r="101" spans="1:10" ht="12.95" customHeight="1">
      <c r="A101" s="18" t="s">
        <v>2433</v>
      </c>
      <c r="B101" s="19" t="s">
        <v>2434</v>
      </c>
      <c r="C101" s="15" t="s">
        <v>2435</v>
      </c>
      <c r="D101" s="15" t="s">
        <v>203</v>
      </c>
      <c r="E101" s="20">
        <v>500</v>
      </c>
      <c r="F101" s="21">
        <v>506.01299999999998</v>
      </c>
      <c r="G101" s="22">
        <v>5.4999999999999997E-3</v>
      </c>
      <c r="H101" s="23">
        <v>7.2450000000000001E-2</v>
      </c>
      <c r="I101" s="24"/>
      <c r="J101" s="5"/>
    </row>
    <row r="102" spans="1:10" ht="12.95" customHeight="1">
      <c r="A102" s="5"/>
      <c r="B102" s="14" t="s">
        <v>179</v>
      </c>
      <c r="C102" s="15"/>
      <c r="D102" s="15"/>
      <c r="E102" s="15"/>
      <c r="F102" s="25">
        <v>17112.949799999999</v>
      </c>
      <c r="G102" s="26">
        <v>0.18559999999999999</v>
      </c>
      <c r="H102" s="27"/>
      <c r="I102" s="28"/>
      <c r="J102" s="5"/>
    </row>
    <row r="103" spans="1:10" ht="12.95" customHeight="1">
      <c r="A103" s="5"/>
      <c r="B103" s="29" t="s">
        <v>180</v>
      </c>
      <c r="C103" s="2"/>
      <c r="D103" s="2"/>
      <c r="E103" s="2"/>
      <c r="F103" s="27" t="s">
        <v>181</v>
      </c>
      <c r="G103" s="27" t="s">
        <v>181</v>
      </c>
      <c r="H103" s="27"/>
      <c r="I103" s="28"/>
      <c r="J103" s="5"/>
    </row>
    <row r="104" spans="1:10" ht="12.95" customHeight="1">
      <c r="A104" s="5"/>
      <c r="B104" s="29" t="s">
        <v>179</v>
      </c>
      <c r="C104" s="2"/>
      <c r="D104" s="2"/>
      <c r="E104" s="2"/>
      <c r="F104" s="27" t="s">
        <v>181</v>
      </c>
      <c r="G104" s="27" t="s">
        <v>181</v>
      </c>
      <c r="H104" s="27"/>
      <c r="I104" s="28"/>
      <c r="J104" s="5"/>
    </row>
    <row r="105" spans="1:10" ht="12.95" customHeight="1">
      <c r="A105" s="5"/>
      <c r="B105" s="29" t="s">
        <v>182</v>
      </c>
      <c r="C105" s="30"/>
      <c r="D105" s="2"/>
      <c r="E105" s="30"/>
      <c r="F105" s="25">
        <v>17112.949799999999</v>
      </c>
      <c r="G105" s="26">
        <v>0.18559999999999999</v>
      </c>
      <c r="H105" s="27"/>
      <c r="I105" s="28"/>
      <c r="J105" s="5"/>
    </row>
    <row r="106" spans="1:10" ht="12.95" customHeight="1">
      <c r="A106" s="5"/>
      <c r="B106" s="14" t="s">
        <v>183</v>
      </c>
      <c r="C106" s="15"/>
      <c r="D106" s="15"/>
      <c r="E106" s="15"/>
      <c r="F106" s="15"/>
      <c r="G106" s="15"/>
      <c r="H106" s="16"/>
      <c r="I106" s="17"/>
      <c r="J106" s="5"/>
    </row>
    <row r="107" spans="1:10" ht="12.95" customHeight="1">
      <c r="A107" s="18" t="s">
        <v>184</v>
      </c>
      <c r="B107" s="19" t="s">
        <v>185</v>
      </c>
      <c r="C107" s="15"/>
      <c r="D107" s="15"/>
      <c r="E107" s="20"/>
      <c r="F107" s="21">
        <v>3096.6062000000002</v>
      </c>
      <c r="G107" s="22">
        <v>3.3599999999999998E-2</v>
      </c>
      <c r="H107" s="23">
        <v>6.6456767152519233E-2</v>
      </c>
      <c r="I107" s="24"/>
      <c r="J107" s="5"/>
    </row>
    <row r="108" spans="1:10" ht="12.95" customHeight="1">
      <c r="A108" s="5"/>
      <c r="B108" s="14" t="s">
        <v>179</v>
      </c>
      <c r="C108" s="15"/>
      <c r="D108" s="15"/>
      <c r="E108" s="15"/>
      <c r="F108" s="25">
        <v>3096.6062000000002</v>
      </c>
      <c r="G108" s="26">
        <v>3.3599999999999998E-2</v>
      </c>
      <c r="H108" s="27"/>
      <c r="I108" s="28"/>
      <c r="J108" s="5"/>
    </row>
    <row r="109" spans="1:10" ht="12.95" customHeight="1">
      <c r="A109" s="5"/>
      <c r="B109" s="29" t="s">
        <v>182</v>
      </c>
      <c r="C109" s="30"/>
      <c r="D109" s="2"/>
      <c r="E109" s="30"/>
      <c r="F109" s="25">
        <v>3096.6062000000002</v>
      </c>
      <c r="G109" s="26">
        <v>3.3599999999999998E-2</v>
      </c>
      <c r="H109" s="27"/>
      <c r="I109" s="28"/>
      <c r="J109" s="5"/>
    </row>
    <row r="110" spans="1:10" ht="12.95" customHeight="1">
      <c r="A110" s="5"/>
      <c r="B110" s="29" t="s">
        <v>187</v>
      </c>
      <c r="C110" s="15"/>
      <c r="D110" s="2"/>
      <c r="E110" s="15"/>
      <c r="F110" s="32">
        <v>1429.3362999999999</v>
      </c>
      <c r="G110" s="26">
        <v>1.55E-2</v>
      </c>
      <c r="H110" s="27"/>
      <c r="I110" s="28"/>
      <c r="J110" s="5"/>
    </row>
    <row r="111" spans="1:10" ht="12.95" customHeight="1">
      <c r="A111" s="5"/>
      <c r="B111" s="33" t="s">
        <v>188</v>
      </c>
      <c r="C111" s="34"/>
      <c r="D111" s="34"/>
      <c r="E111" s="34"/>
      <c r="F111" s="35">
        <v>92199.32</v>
      </c>
      <c r="G111" s="36">
        <v>1</v>
      </c>
      <c r="H111" s="37"/>
      <c r="I111" s="38"/>
      <c r="J111" s="5"/>
    </row>
    <row r="112" spans="1:10" ht="12.95" customHeight="1">
      <c r="A112" s="5"/>
      <c r="B112" s="7"/>
      <c r="C112" s="5"/>
      <c r="D112" s="5"/>
      <c r="E112" s="5"/>
      <c r="F112" s="5"/>
      <c r="G112" s="5"/>
      <c r="H112" s="5"/>
      <c r="I112" s="5"/>
      <c r="J112" s="5"/>
    </row>
    <row r="113" spans="1:10" ht="12.95" customHeight="1">
      <c r="A113" s="5"/>
      <c r="B113" s="4" t="s">
        <v>189</v>
      </c>
      <c r="C113" s="5"/>
      <c r="D113" s="5"/>
      <c r="E113" s="5"/>
      <c r="F113" s="5"/>
      <c r="G113" s="5"/>
      <c r="H113" s="5"/>
      <c r="I113" s="5"/>
      <c r="J113" s="5"/>
    </row>
    <row r="114" spans="1:10" ht="12.95" customHeight="1">
      <c r="A114" s="5"/>
      <c r="B114" s="4" t="s">
        <v>237</v>
      </c>
      <c r="C114" s="5"/>
      <c r="D114" s="5"/>
      <c r="E114" s="5"/>
      <c r="F114" s="5"/>
      <c r="G114" s="5"/>
      <c r="H114" s="5"/>
      <c r="I114" s="5"/>
      <c r="J114" s="5"/>
    </row>
    <row r="115" spans="1:10" ht="12.95" customHeight="1">
      <c r="A115" s="5"/>
      <c r="B115" s="4" t="s">
        <v>191</v>
      </c>
      <c r="C115" s="5"/>
      <c r="D115" s="5"/>
      <c r="E115" s="5"/>
      <c r="F115" s="5"/>
      <c r="G115" s="5"/>
      <c r="H115" s="5"/>
      <c r="I115" s="5"/>
      <c r="J115" s="5"/>
    </row>
    <row r="116" spans="1:10" ht="26.1" customHeight="1">
      <c r="A116" s="5"/>
      <c r="B116" s="83" t="s">
        <v>192</v>
      </c>
      <c r="C116" s="83"/>
      <c r="D116" s="83"/>
      <c r="E116" s="83"/>
      <c r="F116" s="83"/>
      <c r="G116" s="83"/>
      <c r="H116" s="83"/>
      <c r="I116" s="83"/>
      <c r="J116" s="5"/>
    </row>
    <row r="117" spans="1:10" ht="12.95" customHeight="1">
      <c r="A117" s="5"/>
      <c r="B117" s="83" t="s">
        <v>193</v>
      </c>
      <c r="C117" s="83"/>
      <c r="D117" s="83"/>
      <c r="E117" s="83"/>
      <c r="F117" s="83"/>
      <c r="G117" s="83"/>
      <c r="H117" s="83"/>
      <c r="I117" s="83"/>
      <c r="J117" s="5"/>
    </row>
    <row r="118" spans="1:10" ht="12.95" customHeight="1">
      <c r="A118" s="5"/>
      <c r="B118" s="83"/>
      <c r="C118" s="83"/>
      <c r="D118" s="83"/>
      <c r="E118" s="83"/>
      <c r="F118" s="83"/>
      <c r="G118" s="83"/>
      <c r="H118" s="83"/>
      <c r="I118" s="83"/>
      <c r="J118" s="5"/>
    </row>
    <row r="119" spans="1:10" ht="12.95" customHeight="1">
      <c r="A119" s="5"/>
      <c r="B119" s="83"/>
      <c r="C119" s="83"/>
      <c r="D119" s="83"/>
      <c r="E119" s="83"/>
      <c r="F119" s="83"/>
      <c r="G119" s="83"/>
      <c r="H119" s="83"/>
      <c r="I119" s="83"/>
      <c r="J119" s="5"/>
    </row>
    <row r="120" spans="1:10" ht="12.95" customHeight="1">
      <c r="A120" s="5"/>
      <c r="B120" s="83"/>
      <c r="C120" s="83"/>
      <c r="D120" s="83"/>
      <c r="E120" s="83"/>
      <c r="F120" s="83"/>
      <c r="G120" s="83"/>
      <c r="H120" s="83"/>
      <c r="I120" s="83"/>
      <c r="J120" s="5"/>
    </row>
    <row r="121" spans="1:10" ht="12.95" customHeight="1">
      <c r="A121" s="5"/>
      <c r="B121" s="83"/>
      <c r="C121" s="83"/>
      <c r="D121" s="83"/>
      <c r="E121" s="83"/>
      <c r="F121" s="83"/>
      <c r="G121" s="83"/>
      <c r="H121" s="83"/>
      <c r="I121" s="83"/>
      <c r="J121" s="5"/>
    </row>
    <row r="122" spans="1:10" ht="12.95" customHeight="1">
      <c r="A122" s="5"/>
      <c r="B122" s="5"/>
      <c r="C122" s="84" t="s">
        <v>4410</v>
      </c>
      <c r="D122" s="84"/>
      <c r="E122" s="84"/>
      <c r="F122" s="84"/>
      <c r="G122" s="5"/>
      <c r="H122" s="5"/>
      <c r="I122" s="5"/>
      <c r="J122" s="5"/>
    </row>
    <row r="123" spans="1:10" ht="12.95" customHeight="1">
      <c r="A123" s="5"/>
      <c r="B123" s="39" t="s">
        <v>197</v>
      </c>
      <c r="C123" s="84" t="s">
        <v>198</v>
      </c>
      <c r="D123" s="84"/>
      <c r="E123" s="84"/>
      <c r="F123" s="84"/>
      <c r="G123" s="5"/>
      <c r="H123" s="5"/>
      <c r="I123" s="5"/>
      <c r="J123" s="5"/>
    </row>
    <row r="124" spans="1:10" ht="120.95" customHeight="1">
      <c r="A124" s="5"/>
      <c r="B124" s="40"/>
      <c r="C124" s="85"/>
      <c r="D124" s="85"/>
      <c r="E124" s="5"/>
      <c r="F124" s="5"/>
      <c r="G124" s="5"/>
      <c r="H124" s="5"/>
      <c r="I124" s="5"/>
      <c r="J124" s="5"/>
    </row>
  </sheetData>
  <mergeCells count="9">
    <mergeCell ref="B121:I121"/>
    <mergeCell ref="C122:F122"/>
    <mergeCell ref="C123:F123"/>
    <mergeCell ref="C124:D124"/>
    <mergeCell ref="B116:I116"/>
    <mergeCell ref="B117:I117"/>
    <mergeCell ref="B118:I118"/>
    <mergeCell ref="B119:I119"/>
    <mergeCell ref="B120:I120"/>
  </mergeCells>
  <hyperlinks>
    <hyperlink ref="A1" location="AxisRetirementFundAggressivePlan" display="AXISRAP" xr:uid="{00000000-0004-0000-3D00-000000000000}"/>
    <hyperlink ref="B1" location="AxisRetirementFundAggressivePlan" display="Axis Retirement Fund - Aggressive Plan" xr:uid="{00000000-0004-0000-3D00-000001000000}"/>
  </hyperlinks>
  <pageMargins left="0" right="0" top="0" bottom="0" header="0" footer="0"/>
  <pageSetup orientation="landscape"/>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2">
    <outlinePr summaryBelow="0"/>
  </sheetPr>
  <dimension ref="A1:J72"/>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123</v>
      </c>
      <c r="B1" s="4" t="s">
        <v>124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248</v>
      </c>
      <c r="B7" s="19" t="s">
        <v>249</v>
      </c>
      <c r="C7" s="15" t="s">
        <v>250</v>
      </c>
      <c r="D7" s="15" t="s">
        <v>251</v>
      </c>
      <c r="E7" s="20">
        <v>16918</v>
      </c>
      <c r="F7" s="21">
        <v>218.61439999999999</v>
      </c>
      <c r="G7" s="22">
        <v>2.9700000000000001E-2</v>
      </c>
      <c r="H7" s="31"/>
      <c r="I7" s="24"/>
      <c r="J7" s="5"/>
    </row>
    <row r="8" spans="1:10" ht="12.95" customHeight="1">
      <c r="A8" s="18" t="s">
        <v>252</v>
      </c>
      <c r="B8" s="19" t="s">
        <v>253</v>
      </c>
      <c r="C8" s="15" t="s">
        <v>254</v>
      </c>
      <c r="D8" s="15" t="s">
        <v>255</v>
      </c>
      <c r="E8" s="20">
        <v>9800</v>
      </c>
      <c r="F8" s="21">
        <v>182.0693</v>
      </c>
      <c r="G8" s="22">
        <v>2.47E-2</v>
      </c>
      <c r="H8" s="31"/>
      <c r="I8" s="24"/>
      <c r="J8" s="5"/>
    </row>
    <row r="9" spans="1:10" ht="12.95" customHeight="1">
      <c r="A9" s="18" t="s">
        <v>312</v>
      </c>
      <c r="B9" s="19" t="s">
        <v>313</v>
      </c>
      <c r="C9" s="15" t="s">
        <v>314</v>
      </c>
      <c r="D9" s="15" t="s">
        <v>305</v>
      </c>
      <c r="E9" s="20">
        <v>53333</v>
      </c>
      <c r="F9" s="21">
        <v>175.6789</v>
      </c>
      <c r="G9" s="22">
        <v>2.3800000000000002E-2</v>
      </c>
      <c r="H9" s="31"/>
      <c r="I9" s="24"/>
      <c r="J9" s="5"/>
    </row>
    <row r="10" spans="1:10" ht="12.95" customHeight="1">
      <c r="A10" s="18" t="s">
        <v>277</v>
      </c>
      <c r="B10" s="19" t="s">
        <v>278</v>
      </c>
      <c r="C10" s="15" t="s">
        <v>279</v>
      </c>
      <c r="D10" s="15" t="s">
        <v>280</v>
      </c>
      <c r="E10" s="20">
        <v>5860</v>
      </c>
      <c r="F10" s="21">
        <v>173.8135</v>
      </c>
      <c r="G10" s="22">
        <v>2.3599999999999999E-2</v>
      </c>
      <c r="H10" s="31"/>
      <c r="I10" s="24"/>
      <c r="J10" s="5"/>
    </row>
    <row r="11" spans="1:10" ht="12.95" customHeight="1">
      <c r="A11" s="18" t="s">
        <v>424</v>
      </c>
      <c r="B11" s="19" t="s">
        <v>425</v>
      </c>
      <c r="C11" s="15" t="s">
        <v>426</v>
      </c>
      <c r="D11" s="15" t="s">
        <v>409</v>
      </c>
      <c r="E11" s="20">
        <v>2407</v>
      </c>
      <c r="F11" s="21">
        <v>164.3716</v>
      </c>
      <c r="G11" s="22">
        <v>2.23E-2</v>
      </c>
      <c r="H11" s="31"/>
      <c r="I11" s="24"/>
      <c r="J11" s="5"/>
    </row>
    <row r="12" spans="1:10" ht="12.95" customHeight="1">
      <c r="A12" s="18" t="s">
        <v>290</v>
      </c>
      <c r="B12" s="19" t="s">
        <v>291</v>
      </c>
      <c r="C12" s="15" t="s">
        <v>292</v>
      </c>
      <c r="D12" s="15" t="s">
        <v>293</v>
      </c>
      <c r="E12" s="20">
        <v>8031</v>
      </c>
      <c r="F12" s="21">
        <v>143.0241</v>
      </c>
      <c r="G12" s="22">
        <v>1.9400000000000001E-2</v>
      </c>
      <c r="H12" s="31"/>
      <c r="I12" s="24"/>
      <c r="J12" s="5"/>
    </row>
    <row r="13" spans="1:10" ht="12.95" customHeight="1">
      <c r="A13" s="18" t="s">
        <v>459</v>
      </c>
      <c r="B13" s="19" t="s">
        <v>460</v>
      </c>
      <c r="C13" s="15" t="s">
        <v>461</v>
      </c>
      <c r="D13" s="15" t="s">
        <v>280</v>
      </c>
      <c r="E13" s="20">
        <v>2793</v>
      </c>
      <c r="F13" s="21">
        <v>132.99430000000001</v>
      </c>
      <c r="G13" s="22">
        <v>1.7999999999999999E-2</v>
      </c>
      <c r="H13" s="31"/>
      <c r="I13" s="24"/>
      <c r="J13" s="5"/>
    </row>
    <row r="14" spans="1:10" ht="12.95" customHeight="1">
      <c r="A14" s="18" t="s">
        <v>267</v>
      </c>
      <c r="B14" s="19" t="s">
        <v>268</v>
      </c>
      <c r="C14" s="15" t="s">
        <v>269</v>
      </c>
      <c r="D14" s="15" t="s">
        <v>270</v>
      </c>
      <c r="E14" s="20">
        <v>7414</v>
      </c>
      <c r="F14" s="21">
        <v>120.6369</v>
      </c>
      <c r="G14" s="22">
        <v>1.6400000000000001E-2</v>
      </c>
      <c r="H14" s="31"/>
      <c r="I14" s="24"/>
      <c r="J14" s="5"/>
    </row>
    <row r="15" spans="1:10" ht="12.95" customHeight="1">
      <c r="A15" s="18" t="s">
        <v>241</v>
      </c>
      <c r="B15" s="19" t="s">
        <v>242</v>
      </c>
      <c r="C15" s="15" t="s">
        <v>243</v>
      </c>
      <c r="D15" s="15" t="s">
        <v>244</v>
      </c>
      <c r="E15" s="20">
        <v>6148</v>
      </c>
      <c r="F15" s="21">
        <v>110.4212</v>
      </c>
      <c r="G15" s="22">
        <v>1.4999999999999999E-2</v>
      </c>
      <c r="H15" s="31"/>
      <c r="I15" s="24"/>
      <c r="J15" s="5"/>
    </row>
    <row r="16" spans="1:10" ht="12.95" customHeight="1">
      <c r="A16" s="18" t="s">
        <v>256</v>
      </c>
      <c r="B16" s="19" t="s">
        <v>257</v>
      </c>
      <c r="C16" s="15" t="s">
        <v>258</v>
      </c>
      <c r="D16" s="15" t="s">
        <v>259</v>
      </c>
      <c r="E16" s="20">
        <v>22681</v>
      </c>
      <c r="F16" s="21">
        <v>108.1317</v>
      </c>
      <c r="G16" s="22">
        <v>1.47E-2</v>
      </c>
      <c r="H16" s="31"/>
      <c r="I16" s="24"/>
      <c r="J16" s="5"/>
    </row>
    <row r="17" spans="1:10" ht="12.95" customHeight="1">
      <c r="A17" s="18" t="s">
        <v>245</v>
      </c>
      <c r="B17" s="19" t="s">
        <v>246</v>
      </c>
      <c r="C17" s="15" t="s">
        <v>247</v>
      </c>
      <c r="D17" s="15" t="s">
        <v>244</v>
      </c>
      <c r="E17" s="20">
        <v>7583</v>
      </c>
      <c r="F17" s="21">
        <v>98.586600000000004</v>
      </c>
      <c r="G17" s="22">
        <v>1.34E-2</v>
      </c>
      <c r="H17" s="31"/>
      <c r="I17" s="24"/>
      <c r="J17" s="5"/>
    </row>
    <row r="18" spans="1:10" ht="12.95" customHeight="1">
      <c r="A18" s="18" t="s">
        <v>535</v>
      </c>
      <c r="B18" s="19" t="s">
        <v>536</v>
      </c>
      <c r="C18" s="15" t="s">
        <v>537</v>
      </c>
      <c r="D18" s="15" t="s">
        <v>244</v>
      </c>
      <c r="E18" s="20">
        <v>39861</v>
      </c>
      <c r="F18" s="21">
        <v>98.217500000000001</v>
      </c>
      <c r="G18" s="22">
        <v>1.3299999999999999E-2</v>
      </c>
      <c r="H18" s="31"/>
      <c r="I18" s="24"/>
      <c r="J18" s="5"/>
    </row>
    <row r="19" spans="1:10" ht="12.95" customHeight="1">
      <c r="A19" s="18" t="s">
        <v>786</v>
      </c>
      <c r="B19" s="19" t="s">
        <v>787</v>
      </c>
      <c r="C19" s="15" t="s">
        <v>788</v>
      </c>
      <c r="D19" s="15" t="s">
        <v>419</v>
      </c>
      <c r="E19" s="20">
        <v>9861</v>
      </c>
      <c r="F19" s="21">
        <v>97.180199999999999</v>
      </c>
      <c r="G19" s="22">
        <v>1.32E-2</v>
      </c>
      <c r="H19" s="31"/>
      <c r="I19" s="24"/>
      <c r="J19" s="5"/>
    </row>
    <row r="20" spans="1:10" ht="12.95" customHeight="1">
      <c r="A20" s="18" t="s">
        <v>1011</v>
      </c>
      <c r="B20" s="19" t="s">
        <v>1012</v>
      </c>
      <c r="C20" s="15" t="s">
        <v>1013</v>
      </c>
      <c r="D20" s="15" t="s">
        <v>293</v>
      </c>
      <c r="E20" s="20">
        <v>5578</v>
      </c>
      <c r="F20" s="21">
        <v>96.795000000000002</v>
      </c>
      <c r="G20" s="22">
        <v>1.3100000000000001E-2</v>
      </c>
      <c r="H20" s="31"/>
      <c r="I20" s="24"/>
      <c r="J20" s="5"/>
    </row>
    <row r="21" spans="1:10" ht="12.95" customHeight="1">
      <c r="A21" s="18" t="s">
        <v>287</v>
      </c>
      <c r="B21" s="19" t="s">
        <v>288</v>
      </c>
      <c r="C21" s="15" t="s">
        <v>289</v>
      </c>
      <c r="D21" s="15" t="s">
        <v>255</v>
      </c>
      <c r="E21" s="20">
        <v>4986</v>
      </c>
      <c r="F21" s="21">
        <v>92.143799999999999</v>
      </c>
      <c r="G21" s="22">
        <v>1.2500000000000001E-2</v>
      </c>
      <c r="H21" s="31"/>
      <c r="I21" s="24"/>
      <c r="J21" s="5"/>
    </row>
    <row r="22" spans="1:10" ht="12.95" customHeight="1">
      <c r="A22" s="18" t="s">
        <v>274</v>
      </c>
      <c r="B22" s="19" t="s">
        <v>275</v>
      </c>
      <c r="C22" s="15" t="s">
        <v>276</v>
      </c>
      <c r="D22" s="15" t="s">
        <v>244</v>
      </c>
      <c r="E22" s="20">
        <v>10252</v>
      </c>
      <c r="F22" s="21">
        <v>86.009200000000007</v>
      </c>
      <c r="G22" s="22">
        <v>1.17E-2</v>
      </c>
      <c r="H22" s="31"/>
      <c r="I22" s="24"/>
      <c r="J22" s="5"/>
    </row>
    <row r="23" spans="1:10" ht="12.95" customHeight="1">
      <c r="A23" s="18" t="s">
        <v>264</v>
      </c>
      <c r="B23" s="19" t="s">
        <v>265</v>
      </c>
      <c r="C23" s="15" t="s">
        <v>266</v>
      </c>
      <c r="D23" s="15" t="s">
        <v>255</v>
      </c>
      <c r="E23" s="20">
        <v>1922</v>
      </c>
      <c r="F23" s="21">
        <v>82.085700000000003</v>
      </c>
      <c r="G23" s="22">
        <v>1.11E-2</v>
      </c>
      <c r="H23" s="31"/>
      <c r="I23" s="24"/>
      <c r="J23" s="5"/>
    </row>
    <row r="24" spans="1:10" ht="12.95" customHeight="1">
      <c r="A24" s="18" t="s">
        <v>2245</v>
      </c>
      <c r="B24" s="19" t="s">
        <v>2246</v>
      </c>
      <c r="C24" s="15" t="s">
        <v>2247</v>
      </c>
      <c r="D24" s="15" t="s">
        <v>367</v>
      </c>
      <c r="E24" s="20">
        <v>66005</v>
      </c>
      <c r="F24" s="21">
        <v>75.819900000000004</v>
      </c>
      <c r="G24" s="22">
        <v>1.03E-2</v>
      </c>
      <c r="H24" s="31"/>
      <c r="I24" s="24"/>
      <c r="J24" s="5"/>
    </row>
    <row r="25" spans="1:10" ht="12.95" customHeight="1">
      <c r="A25" s="18" t="s">
        <v>694</v>
      </c>
      <c r="B25" s="19" t="s">
        <v>695</v>
      </c>
      <c r="C25" s="15" t="s">
        <v>696</v>
      </c>
      <c r="D25" s="15" t="s">
        <v>297</v>
      </c>
      <c r="E25" s="20">
        <v>1891</v>
      </c>
      <c r="F25" s="21">
        <v>75.042400000000001</v>
      </c>
      <c r="G25" s="22">
        <v>1.0200000000000001E-2</v>
      </c>
      <c r="H25" s="31"/>
      <c r="I25" s="24"/>
      <c r="J25" s="5"/>
    </row>
    <row r="26" spans="1:10" ht="12.95" customHeight="1">
      <c r="A26" s="18" t="s">
        <v>294</v>
      </c>
      <c r="B26" s="19" t="s">
        <v>295</v>
      </c>
      <c r="C26" s="15" t="s">
        <v>296</v>
      </c>
      <c r="D26" s="15" t="s">
        <v>297</v>
      </c>
      <c r="E26" s="20">
        <v>999</v>
      </c>
      <c r="F26" s="21">
        <v>65.693200000000004</v>
      </c>
      <c r="G26" s="22">
        <v>8.8999999999999999E-3</v>
      </c>
      <c r="H26" s="31"/>
      <c r="I26" s="24"/>
      <c r="J26" s="5"/>
    </row>
    <row r="27" spans="1:10" ht="12.95" customHeight="1">
      <c r="A27" s="18" t="s">
        <v>398</v>
      </c>
      <c r="B27" s="19" t="s">
        <v>399</v>
      </c>
      <c r="C27" s="15" t="s">
        <v>400</v>
      </c>
      <c r="D27" s="15" t="s">
        <v>401</v>
      </c>
      <c r="E27" s="20">
        <v>9750</v>
      </c>
      <c r="F27" s="21">
        <v>60.567</v>
      </c>
      <c r="G27" s="22">
        <v>8.2000000000000007E-3</v>
      </c>
      <c r="H27" s="31"/>
      <c r="I27" s="24"/>
      <c r="J27" s="5"/>
    </row>
    <row r="28" spans="1:10" ht="12.95" customHeight="1">
      <c r="A28" s="18" t="s">
        <v>337</v>
      </c>
      <c r="B28" s="19" t="s">
        <v>338</v>
      </c>
      <c r="C28" s="15" t="s">
        <v>339</v>
      </c>
      <c r="D28" s="15" t="s">
        <v>255</v>
      </c>
      <c r="E28" s="20">
        <v>3092</v>
      </c>
      <c r="F28" s="21">
        <v>52.944299999999998</v>
      </c>
      <c r="G28" s="22">
        <v>7.1999999999999998E-3</v>
      </c>
      <c r="H28" s="31"/>
      <c r="I28" s="24"/>
      <c r="J28" s="5"/>
    </row>
    <row r="29" spans="1:10" ht="12.95" customHeight="1">
      <c r="A29" s="18" t="s">
        <v>343</v>
      </c>
      <c r="B29" s="19" t="s">
        <v>344</v>
      </c>
      <c r="C29" s="15" t="s">
        <v>345</v>
      </c>
      <c r="D29" s="15" t="s">
        <v>280</v>
      </c>
      <c r="E29" s="20">
        <v>500</v>
      </c>
      <c r="F29" s="21">
        <v>45.168300000000002</v>
      </c>
      <c r="G29" s="22">
        <v>6.1000000000000004E-3</v>
      </c>
      <c r="H29" s="31"/>
      <c r="I29" s="24"/>
      <c r="J29" s="5"/>
    </row>
    <row r="30" spans="1:10" ht="12.95" customHeight="1">
      <c r="A30" s="18" t="s">
        <v>744</v>
      </c>
      <c r="B30" s="19" t="s">
        <v>745</v>
      </c>
      <c r="C30" s="15" t="s">
        <v>746</v>
      </c>
      <c r="D30" s="15" t="s">
        <v>293</v>
      </c>
      <c r="E30" s="20">
        <v>1688</v>
      </c>
      <c r="F30" s="21">
        <v>43.2331</v>
      </c>
      <c r="G30" s="22">
        <v>5.8999999999999999E-3</v>
      </c>
      <c r="H30" s="31"/>
      <c r="I30" s="24"/>
      <c r="J30" s="5"/>
    </row>
    <row r="31" spans="1:10" ht="12.95" customHeight="1">
      <c r="A31" s="18" t="s">
        <v>798</v>
      </c>
      <c r="B31" s="19" t="s">
        <v>799</v>
      </c>
      <c r="C31" s="15" t="s">
        <v>800</v>
      </c>
      <c r="D31" s="15" t="s">
        <v>621</v>
      </c>
      <c r="E31" s="20">
        <v>2064</v>
      </c>
      <c r="F31" s="21">
        <v>36.924999999999997</v>
      </c>
      <c r="G31" s="22">
        <v>5.0000000000000001E-3</v>
      </c>
      <c r="H31" s="31"/>
      <c r="I31" s="24"/>
      <c r="J31" s="5"/>
    </row>
    <row r="32" spans="1:10" ht="12.95" customHeight="1">
      <c r="A32" s="18" t="s">
        <v>284</v>
      </c>
      <c r="B32" s="19" t="s">
        <v>285</v>
      </c>
      <c r="C32" s="15" t="s">
        <v>286</v>
      </c>
      <c r="D32" s="15" t="s">
        <v>259</v>
      </c>
      <c r="E32" s="20">
        <v>1406</v>
      </c>
      <c r="F32" s="21">
        <v>35.0959</v>
      </c>
      <c r="G32" s="22">
        <v>4.7999999999999996E-3</v>
      </c>
      <c r="H32" s="31"/>
      <c r="I32" s="24"/>
      <c r="J32" s="5"/>
    </row>
    <row r="33" spans="1:10" ht="12.95" customHeight="1">
      <c r="A33" s="18" t="s">
        <v>472</v>
      </c>
      <c r="B33" s="19" t="s">
        <v>473</v>
      </c>
      <c r="C33" s="15" t="s">
        <v>474</v>
      </c>
      <c r="D33" s="15" t="s">
        <v>386</v>
      </c>
      <c r="E33" s="20">
        <v>608</v>
      </c>
      <c r="F33" s="21">
        <v>30.042200000000001</v>
      </c>
      <c r="G33" s="22">
        <v>4.1000000000000003E-3</v>
      </c>
      <c r="H33" s="31"/>
      <c r="I33" s="24"/>
      <c r="J33" s="5"/>
    </row>
    <row r="34" spans="1:10" ht="12.95" customHeight="1">
      <c r="A34" s="18" t="s">
        <v>281</v>
      </c>
      <c r="B34" s="19" t="s">
        <v>282</v>
      </c>
      <c r="C34" s="15" t="s">
        <v>283</v>
      </c>
      <c r="D34" s="15" t="s">
        <v>244</v>
      </c>
      <c r="E34" s="20">
        <v>1671</v>
      </c>
      <c r="F34" s="21">
        <v>29.497299999999999</v>
      </c>
      <c r="G34" s="22">
        <v>4.0000000000000001E-3</v>
      </c>
      <c r="H34" s="31"/>
      <c r="I34" s="24"/>
      <c r="J34" s="5"/>
    </row>
    <row r="35" spans="1:10" ht="12.95" customHeight="1">
      <c r="A35" s="18" t="s">
        <v>260</v>
      </c>
      <c r="B35" s="19" t="s">
        <v>261</v>
      </c>
      <c r="C35" s="15" t="s">
        <v>262</v>
      </c>
      <c r="D35" s="15" t="s">
        <v>263</v>
      </c>
      <c r="E35" s="20">
        <v>769</v>
      </c>
      <c r="F35" s="21">
        <v>28.643699999999999</v>
      </c>
      <c r="G35" s="22">
        <v>3.8999999999999998E-3</v>
      </c>
      <c r="H35" s="31"/>
      <c r="I35" s="24"/>
      <c r="J35" s="5"/>
    </row>
    <row r="36" spans="1:10" ht="12.95" customHeight="1">
      <c r="A36" s="18" t="s">
        <v>416</v>
      </c>
      <c r="B36" s="19" t="s">
        <v>417</v>
      </c>
      <c r="C36" s="15" t="s">
        <v>418</v>
      </c>
      <c r="D36" s="15" t="s">
        <v>419</v>
      </c>
      <c r="E36" s="20">
        <v>3860</v>
      </c>
      <c r="F36" s="21">
        <v>25.389199999999999</v>
      </c>
      <c r="G36" s="22">
        <v>3.3999999999999998E-3</v>
      </c>
      <c r="H36" s="31"/>
      <c r="I36" s="24"/>
      <c r="J36" s="5"/>
    </row>
    <row r="37" spans="1:10" ht="12.95" customHeight="1">
      <c r="A37" s="18" t="s">
        <v>383</v>
      </c>
      <c r="B37" s="19" t="s">
        <v>384</v>
      </c>
      <c r="C37" s="15" t="s">
        <v>385</v>
      </c>
      <c r="D37" s="15" t="s">
        <v>386</v>
      </c>
      <c r="E37" s="20">
        <v>1105</v>
      </c>
      <c r="F37" s="21">
        <v>24.692900000000002</v>
      </c>
      <c r="G37" s="22">
        <v>3.3E-3</v>
      </c>
      <c r="H37" s="31"/>
      <c r="I37" s="24"/>
      <c r="J37" s="5"/>
    </row>
    <row r="38" spans="1:10" ht="12.95" customHeight="1">
      <c r="A38" s="18" t="s">
        <v>482</v>
      </c>
      <c r="B38" s="19" t="s">
        <v>483</v>
      </c>
      <c r="C38" s="15" t="s">
        <v>484</v>
      </c>
      <c r="D38" s="15" t="s">
        <v>251</v>
      </c>
      <c r="E38" s="20">
        <v>5943</v>
      </c>
      <c r="F38" s="21">
        <v>17.359500000000001</v>
      </c>
      <c r="G38" s="22">
        <v>2.3999999999999998E-3</v>
      </c>
      <c r="H38" s="31"/>
      <c r="I38" s="24"/>
      <c r="J38" s="5"/>
    </row>
    <row r="39" spans="1:10" ht="12.95" customHeight="1">
      <c r="A39" s="5"/>
      <c r="B39" s="14" t="s">
        <v>179</v>
      </c>
      <c r="C39" s="15"/>
      <c r="D39" s="15"/>
      <c r="E39" s="15"/>
      <c r="F39" s="25">
        <v>2826.8876</v>
      </c>
      <c r="G39" s="26">
        <v>0.38340000000000002</v>
      </c>
      <c r="H39" s="27"/>
      <c r="I39" s="28"/>
      <c r="J39" s="5"/>
    </row>
    <row r="40" spans="1:10" ht="12.95" customHeight="1">
      <c r="A40" s="5"/>
      <c r="B40" s="29" t="s">
        <v>1795</v>
      </c>
      <c r="C40" s="2"/>
      <c r="D40" s="2"/>
      <c r="E40" s="2"/>
      <c r="F40" s="27" t="s">
        <v>181</v>
      </c>
      <c r="G40" s="27" t="s">
        <v>181</v>
      </c>
      <c r="H40" s="27"/>
      <c r="I40" s="28"/>
      <c r="J40" s="5"/>
    </row>
    <row r="41" spans="1:10" ht="12.95" customHeight="1">
      <c r="A41" s="5"/>
      <c r="B41" s="29" t="s">
        <v>179</v>
      </c>
      <c r="C41" s="2"/>
      <c r="D41" s="2"/>
      <c r="E41" s="2"/>
      <c r="F41" s="27" t="s">
        <v>181</v>
      </c>
      <c r="G41" s="27" t="s">
        <v>181</v>
      </c>
      <c r="H41" s="27"/>
      <c r="I41" s="28"/>
      <c r="J41" s="5"/>
    </row>
    <row r="42" spans="1:10" ht="12.95" customHeight="1">
      <c r="A42" s="5"/>
      <c r="B42" s="29" t="s">
        <v>182</v>
      </c>
      <c r="C42" s="30"/>
      <c r="D42" s="2"/>
      <c r="E42" s="30"/>
      <c r="F42" s="25">
        <v>2826.8876</v>
      </c>
      <c r="G42" s="26">
        <v>0.38340000000000002</v>
      </c>
      <c r="H42" s="27"/>
      <c r="I42" s="28"/>
      <c r="J42" s="5"/>
    </row>
    <row r="43" spans="1:10" ht="12.95" customHeight="1">
      <c r="A43" s="5"/>
      <c r="B43" s="14" t="s">
        <v>170</v>
      </c>
      <c r="C43" s="15"/>
      <c r="D43" s="15"/>
      <c r="E43" s="15"/>
      <c r="F43" s="15"/>
      <c r="G43" s="15"/>
      <c r="H43" s="16"/>
      <c r="I43" s="17"/>
      <c r="J43" s="5"/>
    </row>
    <row r="44" spans="1:10" ht="12.95" customHeight="1">
      <c r="A44" s="5"/>
      <c r="B44" s="14" t="s">
        <v>171</v>
      </c>
      <c r="C44" s="15"/>
      <c r="D44" s="15"/>
      <c r="E44" s="15"/>
      <c r="F44" s="5"/>
      <c r="G44" s="16"/>
      <c r="H44" s="16"/>
      <c r="I44" s="17"/>
      <c r="J44" s="5"/>
    </row>
    <row r="45" spans="1:10" ht="12.95" customHeight="1">
      <c r="A45" s="18" t="s">
        <v>2032</v>
      </c>
      <c r="B45" s="19" t="s">
        <v>2033</v>
      </c>
      <c r="C45" s="15" t="s">
        <v>2034</v>
      </c>
      <c r="D45" s="15" t="s">
        <v>175</v>
      </c>
      <c r="E45" s="20">
        <v>2000000</v>
      </c>
      <c r="F45" s="21">
        <v>2051.0940000000001</v>
      </c>
      <c r="G45" s="22">
        <v>0.2782</v>
      </c>
      <c r="H45" s="23">
        <v>6.991E-2</v>
      </c>
      <c r="I45" s="24"/>
      <c r="J45" s="5"/>
    </row>
    <row r="46" spans="1:10" ht="12.95" customHeight="1">
      <c r="A46" s="18" t="s">
        <v>2257</v>
      </c>
      <c r="B46" s="19" t="s">
        <v>2258</v>
      </c>
      <c r="C46" s="15" t="s">
        <v>2259</v>
      </c>
      <c r="D46" s="15" t="s">
        <v>175</v>
      </c>
      <c r="E46" s="20">
        <v>650000</v>
      </c>
      <c r="F46" s="21">
        <v>666.34950000000003</v>
      </c>
      <c r="G46" s="22">
        <v>9.0399999999999994E-2</v>
      </c>
      <c r="H46" s="23">
        <v>7.1835999999999997E-2</v>
      </c>
      <c r="I46" s="24"/>
      <c r="J46" s="5"/>
    </row>
    <row r="47" spans="1:10" ht="12.95" customHeight="1">
      <c r="A47" s="18" t="s">
        <v>2260</v>
      </c>
      <c r="B47" s="19" t="s">
        <v>2261</v>
      </c>
      <c r="C47" s="15" t="s">
        <v>2262</v>
      </c>
      <c r="D47" s="15" t="s">
        <v>175</v>
      </c>
      <c r="E47" s="20">
        <v>500000</v>
      </c>
      <c r="F47" s="21">
        <v>520.16650000000004</v>
      </c>
      <c r="G47" s="22">
        <v>7.0499999999999993E-2</v>
      </c>
      <c r="H47" s="23">
        <v>7.1592000000000003E-2</v>
      </c>
      <c r="I47" s="24"/>
      <c r="J47" s="5"/>
    </row>
    <row r="48" spans="1:10" ht="12.95" customHeight="1">
      <c r="A48" s="18" t="s">
        <v>2254</v>
      </c>
      <c r="B48" s="19" t="s">
        <v>2255</v>
      </c>
      <c r="C48" s="15" t="s">
        <v>2256</v>
      </c>
      <c r="D48" s="15" t="s">
        <v>175</v>
      </c>
      <c r="E48" s="20">
        <v>500000</v>
      </c>
      <c r="F48" s="21">
        <v>517.8895</v>
      </c>
      <c r="G48" s="22">
        <v>7.0199999999999999E-2</v>
      </c>
      <c r="H48" s="23">
        <v>7.1307999999999996E-2</v>
      </c>
      <c r="I48" s="24"/>
      <c r="J48" s="5"/>
    </row>
    <row r="49" spans="1:10" ht="12.95" customHeight="1">
      <c r="A49" s="18" t="s">
        <v>2709</v>
      </c>
      <c r="B49" s="19" t="s">
        <v>2710</v>
      </c>
      <c r="C49" s="15" t="s">
        <v>2711</v>
      </c>
      <c r="D49" s="15" t="s">
        <v>203</v>
      </c>
      <c r="E49" s="20">
        <v>40</v>
      </c>
      <c r="F49" s="21">
        <v>421.334</v>
      </c>
      <c r="G49" s="22">
        <v>5.7099999999999998E-2</v>
      </c>
      <c r="H49" s="23">
        <v>7.3874999999999996E-2</v>
      </c>
      <c r="I49" s="24"/>
      <c r="J49" s="5"/>
    </row>
    <row r="50" spans="1:10" ht="12.95" customHeight="1">
      <c r="A50" s="5"/>
      <c r="B50" s="14" t="s">
        <v>179</v>
      </c>
      <c r="C50" s="15"/>
      <c r="D50" s="15"/>
      <c r="E50" s="15"/>
      <c r="F50" s="25">
        <v>4176.8334999999997</v>
      </c>
      <c r="G50" s="26">
        <v>0.5665</v>
      </c>
      <c r="H50" s="27"/>
      <c r="I50" s="28"/>
      <c r="J50" s="5"/>
    </row>
    <row r="51" spans="1:10" ht="12.95" customHeight="1">
      <c r="A51" s="5"/>
      <c r="B51" s="29" t="s">
        <v>180</v>
      </c>
      <c r="C51" s="2"/>
      <c r="D51" s="2"/>
      <c r="E51" s="2"/>
      <c r="F51" s="27" t="s">
        <v>181</v>
      </c>
      <c r="G51" s="27" t="s">
        <v>181</v>
      </c>
      <c r="H51" s="27"/>
      <c r="I51" s="28"/>
      <c r="J51" s="5"/>
    </row>
    <row r="52" spans="1:10" ht="12.95" customHeight="1">
      <c r="A52" s="5"/>
      <c r="B52" s="29" t="s">
        <v>179</v>
      </c>
      <c r="C52" s="2"/>
      <c r="D52" s="2"/>
      <c r="E52" s="2"/>
      <c r="F52" s="27" t="s">
        <v>181</v>
      </c>
      <c r="G52" s="27" t="s">
        <v>181</v>
      </c>
      <c r="H52" s="27"/>
      <c r="I52" s="28"/>
      <c r="J52" s="5"/>
    </row>
    <row r="53" spans="1:10" ht="12.95" customHeight="1">
      <c r="A53" s="5"/>
      <c r="B53" s="29" t="s">
        <v>182</v>
      </c>
      <c r="C53" s="30"/>
      <c r="D53" s="2"/>
      <c r="E53" s="30"/>
      <c r="F53" s="25">
        <v>4176.8334999999997</v>
      </c>
      <c r="G53" s="26">
        <v>0.5665</v>
      </c>
      <c r="H53" s="27"/>
      <c r="I53" s="28"/>
      <c r="J53" s="5"/>
    </row>
    <row r="54" spans="1:10" ht="12.95" customHeight="1">
      <c r="A54" s="5"/>
      <c r="B54" s="14" t="s">
        <v>183</v>
      </c>
      <c r="C54" s="15"/>
      <c r="D54" s="15"/>
      <c r="E54" s="15"/>
      <c r="F54" s="15"/>
      <c r="G54" s="15"/>
      <c r="H54" s="16"/>
      <c r="I54" s="17"/>
      <c r="J54" s="5"/>
    </row>
    <row r="55" spans="1:10" ht="12.95" customHeight="1">
      <c r="A55" s="18" t="s">
        <v>184</v>
      </c>
      <c r="B55" s="19" t="s">
        <v>185</v>
      </c>
      <c r="C55" s="15"/>
      <c r="D55" s="15"/>
      <c r="E55" s="20"/>
      <c r="F55" s="21">
        <v>181.9469</v>
      </c>
      <c r="G55" s="22">
        <v>2.47E-2</v>
      </c>
      <c r="H55" s="23">
        <v>6.6456617448019784E-2</v>
      </c>
      <c r="I55" s="24"/>
      <c r="J55" s="5"/>
    </row>
    <row r="56" spans="1:10" ht="12.95" customHeight="1">
      <c r="A56" s="5"/>
      <c r="B56" s="14" t="s">
        <v>179</v>
      </c>
      <c r="C56" s="15"/>
      <c r="D56" s="15"/>
      <c r="E56" s="15"/>
      <c r="F56" s="25">
        <v>181.9469</v>
      </c>
      <c r="G56" s="26">
        <v>2.47E-2</v>
      </c>
      <c r="H56" s="27"/>
      <c r="I56" s="28"/>
      <c r="J56" s="5"/>
    </row>
    <row r="57" spans="1:10" ht="12.95" customHeight="1">
      <c r="A57" s="5"/>
      <c r="B57" s="29" t="s">
        <v>182</v>
      </c>
      <c r="C57" s="30"/>
      <c r="D57" s="2"/>
      <c r="E57" s="30"/>
      <c r="F57" s="25">
        <v>181.9469</v>
      </c>
      <c r="G57" s="26">
        <v>2.47E-2</v>
      </c>
      <c r="H57" s="27"/>
      <c r="I57" s="28"/>
      <c r="J57" s="5"/>
    </row>
    <row r="58" spans="1:10" ht="12.95" customHeight="1">
      <c r="A58" s="5"/>
      <c r="B58" s="29" t="s">
        <v>187</v>
      </c>
      <c r="C58" s="15"/>
      <c r="D58" s="2"/>
      <c r="E58" s="15"/>
      <c r="F58" s="32">
        <v>187.36199999999999</v>
      </c>
      <c r="G58" s="26">
        <v>2.5399999999999999E-2</v>
      </c>
      <c r="H58" s="27"/>
      <c r="I58" s="28"/>
      <c r="J58" s="5"/>
    </row>
    <row r="59" spans="1:10" ht="12.95" customHeight="1">
      <c r="A59" s="5"/>
      <c r="B59" s="33" t="s">
        <v>188</v>
      </c>
      <c r="C59" s="34"/>
      <c r="D59" s="34"/>
      <c r="E59" s="34"/>
      <c r="F59" s="35">
        <v>7373.03</v>
      </c>
      <c r="G59" s="36">
        <v>1</v>
      </c>
      <c r="H59" s="37"/>
      <c r="I59" s="38"/>
      <c r="J59" s="5"/>
    </row>
    <row r="60" spans="1:10" ht="12.95" customHeight="1">
      <c r="A60" s="5"/>
      <c r="B60" s="7"/>
      <c r="C60" s="5"/>
      <c r="D60" s="5"/>
      <c r="E60" s="5"/>
      <c r="F60" s="5"/>
      <c r="G60" s="5"/>
      <c r="H60" s="5"/>
      <c r="I60" s="5"/>
      <c r="J60" s="5"/>
    </row>
    <row r="61" spans="1:10" ht="12.95" customHeight="1">
      <c r="A61" s="5"/>
      <c r="B61" s="4" t="s">
        <v>189</v>
      </c>
      <c r="C61" s="5"/>
      <c r="D61" s="5"/>
      <c r="E61" s="5"/>
      <c r="F61" s="5"/>
      <c r="G61" s="5"/>
      <c r="H61" s="5"/>
      <c r="I61" s="5"/>
      <c r="J61" s="5"/>
    </row>
    <row r="62" spans="1:10" ht="12.95" customHeight="1">
      <c r="A62" s="5"/>
      <c r="B62" s="4" t="s">
        <v>237</v>
      </c>
      <c r="C62" s="5"/>
      <c r="D62" s="5"/>
      <c r="E62" s="5"/>
      <c r="F62" s="5"/>
      <c r="G62" s="5"/>
      <c r="H62" s="5"/>
      <c r="I62" s="5"/>
      <c r="J62" s="5"/>
    </row>
    <row r="63" spans="1:10" ht="12.95" customHeight="1">
      <c r="A63" s="5"/>
      <c r="B63" s="4" t="s">
        <v>191</v>
      </c>
      <c r="C63" s="5"/>
      <c r="D63" s="5"/>
      <c r="E63" s="5"/>
      <c r="F63" s="5"/>
      <c r="G63" s="5"/>
      <c r="H63" s="5"/>
      <c r="I63" s="5"/>
      <c r="J63" s="5"/>
    </row>
    <row r="64" spans="1:10" ht="26.1" customHeight="1">
      <c r="A64" s="5"/>
      <c r="B64" s="83" t="s">
        <v>192</v>
      </c>
      <c r="C64" s="83"/>
      <c r="D64" s="83"/>
      <c r="E64" s="83"/>
      <c r="F64" s="83"/>
      <c r="G64" s="83"/>
      <c r="H64" s="83"/>
      <c r="I64" s="83"/>
      <c r="J64" s="5"/>
    </row>
    <row r="65" spans="1:10" ht="12.95" customHeight="1">
      <c r="A65" s="5"/>
      <c r="B65" s="83" t="s">
        <v>193</v>
      </c>
      <c r="C65" s="83"/>
      <c r="D65" s="83"/>
      <c r="E65" s="83"/>
      <c r="F65" s="83"/>
      <c r="G65" s="83"/>
      <c r="H65" s="83"/>
      <c r="I65" s="83"/>
      <c r="J65" s="5"/>
    </row>
    <row r="66" spans="1:10" ht="12.95" customHeight="1">
      <c r="A66" s="5"/>
      <c r="B66" s="83"/>
      <c r="C66" s="83"/>
      <c r="D66" s="83"/>
      <c r="E66" s="83"/>
      <c r="F66" s="83"/>
      <c r="G66" s="83"/>
      <c r="H66" s="83"/>
      <c r="I66" s="83"/>
      <c r="J66" s="5"/>
    </row>
    <row r="67" spans="1:10" ht="12.95" customHeight="1">
      <c r="A67" s="5"/>
      <c r="B67" s="83"/>
      <c r="C67" s="83"/>
      <c r="D67" s="83"/>
      <c r="E67" s="83"/>
      <c r="F67" s="83"/>
      <c r="G67" s="83"/>
      <c r="H67" s="83"/>
      <c r="I67" s="83"/>
      <c r="J67" s="5"/>
    </row>
    <row r="68" spans="1:10" ht="12.95" customHeight="1">
      <c r="A68" s="5"/>
      <c r="B68" s="83"/>
      <c r="C68" s="83"/>
      <c r="D68" s="83"/>
      <c r="E68" s="83"/>
      <c r="F68" s="83"/>
      <c r="G68" s="83"/>
      <c r="H68" s="83"/>
      <c r="I68" s="83"/>
      <c r="J68" s="5"/>
    </row>
    <row r="69" spans="1:10" ht="12.95" customHeight="1">
      <c r="A69" s="5"/>
      <c r="B69" s="83"/>
      <c r="C69" s="83"/>
      <c r="D69" s="83"/>
      <c r="E69" s="83"/>
      <c r="F69" s="83"/>
      <c r="G69" s="83"/>
      <c r="H69" s="83"/>
      <c r="I69" s="83"/>
      <c r="J69" s="5"/>
    </row>
    <row r="70" spans="1:10" ht="12.95" customHeight="1">
      <c r="A70" s="5"/>
      <c r="B70" s="5"/>
      <c r="C70" s="84" t="s">
        <v>4411</v>
      </c>
      <c r="D70" s="84"/>
      <c r="E70" s="84"/>
      <c r="F70" s="84"/>
      <c r="G70" s="5"/>
      <c r="H70" s="5"/>
      <c r="I70" s="5"/>
      <c r="J70" s="5"/>
    </row>
    <row r="71" spans="1:10" ht="12.95" customHeight="1">
      <c r="A71" s="5"/>
      <c r="B71" s="39" t="s">
        <v>197</v>
      </c>
      <c r="C71" s="84" t="s">
        <v>198</v>
      </c>
      <c r="D71" s="84"/>
      <c r="E71" s="84"/>
      <c r="F71" s="84"/>
      <c r="G71" s="5"/>
      <c r="H71" s="5"/>
      <c r="I71" s="5"/>
      <c r="J71" s="5"/>
    </row>
    <row r="72" spans="1:10" ht="120.95" customHeight="1">
      <c r="A72" s="5"/>
      <c r="B72" s="40"/>
      <c r="C72" s="85"/>
      <c r="D72" s="85"/>
      <c r="E72" s="5"/>
      <c r="F72" s="5"/>
      <c r="G72" s="5"/>
      <c r="H72" s="5"/>
      <c r="I72" s="5"/>
      <c r="J72" s="5"/>
    </row>
  </sheetData>
  <mergeCells count="9">
    <mergeCell ref="B69:I69"/>
    <mergeCell ref="C70:F70"/>
    <mergeCell ref="C71:F71"/>
    <mergeCell ref="C72:D72"/>
    <mergeCell ref="B64:I64"/>
    <mergeCell ref="B65:I65"/>
    <mergeCell ref="B66:I66"/>
    <mergeCell ref="B67:I67"/>
    <mergeCell ref="B68:I68"/>
  </mergeCells>
  <hyperlinks>
    <hyperlink ref="A1" location="AxisRetirementFundConservativePlan" display="AXISRCP" xr:uid="{00000000-0004-0000-3E00-000000000000}"/>
    <hyperlink ref="B1" location="AxisRetirementFundConservativePlan" display="Axis Retirement Fund - Conservative Plan" xr:uid="{00000000-0004-0000-3E00-000001000000}"/>
  </hyperlinks>
  <pageMargins left="0" right="0" top="0" bottom="0" header="0" footer="0"/>
  <pageSetup orientation="landscape"/>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3">
    <outlinePr summaryBelow="0"/>
  </sheetPr>
  <dimension ref="A1:J13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125</v>
      </c>
      <c r="B1" s="4" t="s">
        <v>126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245</v>
      </c>
      <c r="B7" s="19" t="s">
        <v>246</v>
      </c>
      <c r="C7" s="15" t="s">
        <v>247</v>
      </c>
      <c r="D7" s="15" t="s">
        <v>244</v>
      </c>
      <c r="E7" s="20">
        <v>167711</v>
      </c>
      <c r="F7" s="21">
        <v>2180.4106999999999</v>
      </c>
      <c r="G7" s="22">
        <v>5.6300000000000003E-2</v>
      </c>
      <c r="H7" s="31"/>
      <c r="I7" s="24"/>
      <c r="J7" s="5"/>
    </row>
    <row r="8" spans="1:10" ht="12.95" customHeight="1">
      <c r="A8" s="18" t="s">
        <v>241</v>
      </c>
      <c r="B8" s="19" t="s">
        <v>242</v>
      </c>
      <c r="C8" s="15" t="s">
        <v>243</v>
      </c>
      <c r="D8" s="15" t="s">
        <v>244</v>
      </c>
      <c r="E8" s="20">
        <v>103545</v>
      </c>
      <c r="F8" s="21">
        <v>1859.72</v>
      </c>
      <c r="G8" s="22">
        <v>4.8000000000000001E-2</v>
      </c>
      <c r="H8" s="31"/>
      <c r="I8" s="24"/>
      <c r="J8" s="5"/>
    </row>
    <row r="9" spans="1:10" ht="12.95" customHeight="1">
      <c r="A9" s="18" t="s">
        <v>248</v>
      </c>
      <c r="B9" s="19" t="s">
        <v>249</v>
      </c>
      <c r="C9" s="15" t="s">
        <v>250</v>
      </c>
      <c r="D9" s="15" t="s">
        <v>251</v>
      </c>
      <c r="E9" s="20">
        <v>116000</v>
      </c>
      <c r="F9" s="21">
        <v>1498.952</v>
      </c>
      <c r="G9" s="22">
        <v>3.8699999999999998E-2</v>
      </c>
      <c r="H9" s="31"/>
      <c r="I9" s="24"/>
      <c r="J9" s="5"/>
    </row>
    <row r="10" spans="1:10" ht="12.95" customHeight="1">
      <c r="A10" s="18" t="s">
        <v>252</v>
      </c>
      <c r="B10" s="19" t="s">
        <v>253</v>
      </c>
      <c r="C10" s="15" t="s">
        <v>254</v>
      </c>
      <c r="D10" s="15" t="s">
        <v>255</v>
      </c>
      <c r="E10" s="20">
        <v>73799</v>
      </c>
      <c r="F10" s="21">
        <v>1371.0746999999999</v>
      </c>
      <c r="G10" s="22">
        <v>3.5400000000000001E-2</v>
      </c>
      <c r="H10" s="31"/>
      <c r="I10" s="24"/>
      <c r="J10" s="5"/>
    </row>
    <row r="11" spans="1:10" ht="12.95" customHeight="1">
      <c r="A11" s="18" t="s">
        <v>264</v>
      </c>
      <c r="B11" s="19" t="s">
        <v>265</v>
      </c>
      <c r="C11" s="15" t="s">
        <v>266</v>
      </c>
      <c r="D11" s="15" t="s">
        <v>255</v>
      </c>
      <c r="E11" s="20">
        <v>20652</v>
      </c>
      <c r="F11" s="21">
        <v>882.01589999999999</v>
      </c>
      <c r="G11" s="22">
        <v>2.2800000000000001E-2</v>
      </c>
      <c r="H11" s="31"/>
      <c r="I11" s="24"/>
      <c r="J11" s="5"/>
    </row>
    <row r="12" spans="1:10" ht="12.95" customHeight="1">
      <c r="A12" s="18" t="s">
        <v>294</v>
      </c>
      <c r="B12" s="19" t="s">
        <v>295</v>
      </c>
      <c r="C12" s="15" t="s">
        <v>296</v>
      </c>
      <c r="D12" s="15" t="s">
        <v>297</v>
      </c>
      <c r="E12" s="20">
        <v>13273</v>
      </c>
      <c r="F12" s="21">
        <v>872.81920000000002</v>
      </c>
      <c r="G12" s="22">
        <v>2.2499999999999999E-2</v>
      </c>
      <c r="H12" s="31"/>
      <c r="I12" s="24"/>
      <c r="J12" s="5"/>
    </row>
    <row r="13" spans="1:10" ht="12.95" customHeight="1">
      <c r="A13" s="18" t="s">
        <v>714</v>
      </c>
      <c r="B13" s="19" t="s">
        <v>715</v>
      </c>
      <c r="C13" s="15" t="s">
        <v>716</v>
      </c>
      <c r="D13" s="15" t="s">
        <v>305</v>
      </c>
      <c r="E13" s="20">
        <v>57438</v>
      </c>
      <c r="F13" s="21">
        <v>867.71590000000003</v>
      </c>
      <c r="G13" s="22">
        <v>2.24E-2</v>
      </c>
      <c r="H13" s="31"/>
      <c r="I13" s="24"/>
      <c r="J13" s="5"/>
    </row>
    <row r="14" spans="1:10" ht="12.95" customHeight="1">
      <c r="A14" s="18" t="s">
        <v>445</v>
      </c>
      <c r="B14" s="19" t="s">
        <v>446</v>
      </c>
      <c r="C14" s="15" t="s">
        <v>447</v>
      </c>
      <c r="D14" s="15" t="s">
        <v>301</v>
      </c>
      <c r="E14" s="20">
        <v>10189</v>
      </c>
      <c r="F14" s="21">
        <v>841.13250000000005</v>
      </c>
      <c r="G14" s="22">
        <v>2.1700000000000001E-2</v>
      </c>
      <c r="H14" s="31"/>
      <c r="I14" s="24"/>
      <c r="J14" s="5"/>
    </row>
    <row r="15" spans="1:10" ht="12.95" customHeight="1">
      <c r="A15" s="18" t="s">
        <v>528</v>
      </c>
      <c r="B15" s="19" t="s">
        <v>529</v>
      </c>
      <c r="C15" s="15" t="s">
        <v>530</v>
      </c>
      <c r="D15" s="15" t="s">
        <v>531</v>
      </c>
      <c r="E15" s="20">
        <v>26754</v>
      </c>
      <c r="F15" s="21">
        <v>820.33109999999999</v>
      </c>
      <c r="G15" s="22">
        <v>2.12E-2</v>
      </c>
      <c r="H15" s="31"/>
      <c r="I15" s="24"/>
      <c r="J15" s="5"/>
    </row>
    <row r="16" spans="1:10" ht="12.95" customHeight="1">
      <c r="A16" s="18" t="s">
        <v>260</v>
      </c>
      <c r="B16" s="19" t="s">
        <v>261</v>
      </c>
      <c r="C16" s="15" t="s">
        <v>262</v>
      </c>
      <c r="D16" s="15" t="s">
        <v>263</v>
      </c>
      <c r="E16" s="20">
        <v>20234</v>
      </c>
      <c r="F16" s="21">
        <v>753.67600000000004</v>
      </c>
      <c r="G16" s="22">
        <v>1.9400000000000001E-2</v>
      </c>
      <c r="H16" s="31"/>
      <c r="I16" s="24"/>
      <c r="J16" s="5"/>
    </row>
    <row r="17" spans="1:10" ht="12.95" customHeight="1">
      <c r="A17" s="18" t="s">
        <v>274</v>
      </c>
      <c r="B17" s="19" t="s">
        <v>275</v>
      </c>
      <c r="C17" s="15" t="s">
        <v>276</v>
      </c>
      <c r="D17" s="15" t="s">
        <v>244</v>
      </c>
      <c r="E17" s="20">
        <v>86864</v>
      </c>
      <c r="F17" s="21">
        <v>728.74549999999999</v>
      </c>
      <c r="G17" s="22">
        <v>1.8800000000000001E-2</v>
      </c>
      <c r="H17" s="31"/>
      <c r="I17" s="24"/>
      <c r="J17" s="5"/>
    </row>
    <row r="18" spans="1:10" ht="12.95" customHeight="1">
      <c r="A18" s="18" t="s">
        <v>277</v>
      </c>
      <c r="B18" s="19" t="s">
        <v>278</v>
      </c>
      <c r="C18" s="15" t="s">
        <v>279</v>
      </c>
      <c r="D18" s="15" t="s">
        <v>280</v>
      </c>
      <c r="E18" s="20">
        <v>23600</v>
      </c>
      <c r="F18" s="21">
        <v>699.99959999999999</v>
      </c>
      <c r="G18" s="22">
        <v>1.8100000000000002E-2</v>
      </c>
      <c r="H18" s="31"/>
      <c r="I18" s="24"/>
      <c r="J18" s="5"/>
    </row>
    <row r="19" spans="1:10" ht="12.95" customHeight="1">
      <c r="A19" s="18" t="s">
        <v>267</v>
      </c>
      <c r="B19" s="19" t="s">
        <v>268</v>
      </c>
      <c r="C19" s="15" t="s">
        <v>269</v>
      </c>
      <c r="D19" s="15" t="s">
        <v>270</v>
      </c>
      <c r="E19" s="20">
        <v>41548</v>
      </c>
      <c r="F19" s="21">
        <v>676.04830000000004</v>
      </c>
      <c r="G19" s="22">
        <v>1.7399999999999999E-2</v>
      </c>
      <c r="H19" s="31"/>
      <c r="I19" s="24"/>
      <c r="J19" s="5"/>
    </row>
    <row r="20" spans="1:10" ht="12.95" customHeight="1">
      <c r="A20" s="18" t="s">
        <v>298</v>
      </c>
      <c r="B20" s="19" t="s">
        <v>299</v>
      </c>
      <c r="C20" s="15" t="s">
        <v>300</v>
      </c>
      <c r="D20" s="15" t="s">
        <v>301</v>
      </c>
      <c r="E20" s="20">
        <v>239053</v>
      </c>
      <c r="F20" s="21">
        <v>668.77470000000005</v>
      </c>
      <c r="G20" s="22">
        <v>1.7299999999999999E-2</v>
      </c>
      <c r="H20" s="31"/>
      <c r="I20" s="24"/>
      <c r="J20" s="5"/>
    </row>
    <row r="21" spans="1:10" ht="12.95" customHeight="1">
      <c r="A21" s="18" t="s">
        <v>1609</v>
      </c>
      <c r="B21" s="19" t="s">
        <v>1610</v>
      </c>
      <c r="C21" s="15" t="s">
        <v>1611</v>
      </c>
      <c r="D21" s="15" t="s">
        <v>541</v>
      </c>
      <c r="E21" s="20">
        <v>123989</v>
      </c>
      <c r="F21" s="21">
        <v>614.42750000000001</v>
      </c>
      <c r="G21" s="22">
        <v>1.5900000000000001E-2</v>
      </c>
      <c r="H21" s="31"/>
      <c r="I21" s="24"/>
      <c r="J21" s="5"/>
    </row>
    <row r="22" spans="1:10" ht="12.95" customHeight="1">
      <c r="A22" s="18" t="s">
        <v>1459</v>
      </c>
      <c r="B22" s="19" t="s">
        <v>1460</v>
      </c>
      <c r="C22" s="15" t="s">
        <v>1461</v>
      </c>
      <c r="D22" s="15" t="s">
        <v>409</v>
      </c>
      <c r="E22" s="20">
        <v>51893</v>
      </c>
      <c r="F22" s="21">
        <v>605.40970000000004</v>
      </c>
      <c r="G22" s="22">
        <v>1.5599999999999999E-2</v>
      </c>
      <c r="H22" s="31"/>
      <c r="I22" s="24"/>
      <c r="J22" s="5"/>
    </row>
    <row r="23" spans="1:10" ht="12.95" customHeight="1">
      <c r="A23" s="18" t="s">
        <v>882</v>
      </c>
      <c r="B23" s="19" t="s">
        <v>883</v>
      </c>
      <c r="C23" s="15" t="s">
        <v>884</v>
      </c>
      <c r="D23" s="15" t="s">
        <v>885</v>
      </c>
      <c r="E23" s="20">
        <v>9943</v>
      </c>
      <c r="F23" s="21">
        <v>595.33219999999994</v>
      </c>
      <c r="G23" s="22">
        <v>1.54E-2</v>
      </c>
      <c r="H23" s="31"/>
      <c r="I23" s="24"/>
      <c r="J23" s="5"/>
    </row>
    <row r="24" spans="1:10" ht="12.95" customHeight="1">
      <c r="A24" s="18" t="s">
        <v>861</v>
      </c>
      <c r="B24" s="19" t="s">
        <v>862</v>
      </c>
      <c r="C24" s="15" t="s">
        <v>863</v>
      </c>
      <c r="D24" s="15" t="s">
        <v>405</v>
      </c>
      <c r="E24" s="20">
        <v>5699</v>
      </c>
      <c r="F24" s="21">
        <v>575.67589999999996</v>
      </c>
      <c r="G24" s="22">
        <v>1.49E-2</v>
      </c>
      <c r="H24" s="31"/>
      <c r="I24" s="24"/>
      <c r="J24" s="5"/>
    </row>
    <row r="25" spans="1:10" ht="12.95" customHeight="1">
      <c r="A25" s="18" t="s">
        <v>290</v>
      </c>
      <c r="B25" s="19" t="s">
        <v>291</v>
      </c>
      <c r="C25" s="15" t="s">
        <v>292</v>
      </c>
      <c r="D25" s="15" t="s">
        <v>293</v>
      </c>
      <c r="E25" s="20">
        <v>30000</v>
      </c>
      <c r="F25" s="21">
        <v>534.27</v>
      </c>
      <c r="G25" s="22">
        <v>1.38E-2</v>
      </c>
      <c r="H25" s="31"/>
      <c r="I25" s="24"/>
      <c r="J25" s="5"/>
    </row>
    <row r="26" spans="1:10" ht="12.95" customHeight="1">
      <c r="A26" s="18" t="s">
        <v>593</v>
      </c>
      <c r="B26" s="19" t="s">
        <v>594</v>
      </c>
      <c r="C26" s="15" t="s">
        <v>595</v>
      </c>
      <c r="D26" s="15" t="s">
        <v>409</v>
      </c>
      <c r="E26" s="20">
        <v>79221</v>
      </c>
      <c r="F26" s="21">
        <v>522.22479999999996</v>
      </c>
      <c r="G26" s="22">
        <v>1.35E-2</v>
      </c>
      <c r="H26" s="31"/>
      <c r="I26" s="24"/>
      <c r="J26" s="5"/>
    </row>
    <row r="27" spans="1:10" ht="12.95" customHeight="1">
      <c r="A27" s="18" t="s">
        <v>1292</v>
      </c>
      <c r="B27" s="19" t="s">
        <v>1293</v>
      </c>
      <c r="C27" s="15" t="s">
        <v>1294</v>
      </c>
      <c r="D27" s="15" t="s">
        <v>321</v>
      </c>
      <c r="E27" s="20">
        <v>121798</v>
      </c>
      <c r="F27" s="21">
        <v>507.83679999999998</v>
      </c>
      <c r="G27" s="22">
        <v>1.3100000000000001E-2</v>
      </c>
      <c r="H27" s="31"/>
      <c r="I27" s="24"/>
      <c r="J27" s="5"/>
    </row>
    <row r="28" spans="1:10" ht="12.95" customHeight="1">
      <c r="A28" s="18" t="s">
        <v>984</v>
      </c>
      <c r="B28" s="19" t="s">
        <v>985</v>
      </c>
      <c r="C28" s="15" t="s">
        <v>986</v>
      </c>
      <c r="D28" s="15" t="s">
        <v>293</v>
      </c>
      <c r="E28" s="20">
        <v>13420</v>
      </c>
      <c r="F28" s="21">
        <v>405.62619999999998</v>
      </c>
      <c r="G28" s="22">
        <v>1.0500000000000001E-2</v>
      </c>
      <c r="H28" s="31"/>
      <c r="I28" s="24"/>
      <c r="J28" s="5"/>
    </row>
    <row r="29" spans="1:10" ht="12.95" customHeight="1">
      <c r="A29" s="18" t="s">
        <v>424</v>
      </c>
      <c r="B29" s="19" t="s">
        <v>425</v>
      </c>
      <c r="C29" s="15" t="s">
        <v>426</v>
      </c>
      <c r="D29" s="15" t="s">
        <v>409</v>
      </c>
      <c r="E29" s="20">
        <v>5738</v>
      </c>
      <c r="F29" s="21">
        <v>391.84230000000002</v>
      </c>
      <c r="G29" s="22">
        <v>1.01E-2</v>
      </c>
      <c r="H29" s="31"/>
      <c r="I29" s="24"/>
      <c r="J29" s="5"/>
    </row>
    <row r="30" spans="1:10" ht="12.95" customHeight="1">
      <c r="A30" s="18" t="s">
        <v>495</v>
      </c>
      <c r="B30" s="19" t="s">
        <v>496</v>
      </c>
      <c r="C30" s="15" t="s">
        <v>497</v>
      </c>
      <c r="D30" s="15" t="s">
        <v>498</v>
      </c>
      <c r="E30" s="20">
        <v>45789</v>
      </c>
      <c r="F30" s="21">
        <v>376.82060000000001</v>
      </c>
      <c r="G30" s="22">
        <v>9.7000000000000003E-3</v>
      </c>
      <c r="H30" s="31"/>
      <c r="I30" s="24"/>
      <c r="J30" s="5"/>
    </row>
    <row r="31" spans="1:10" ht="12.95" customHeight="1">
      <c r="A31" s="18" t="s">
        <v>816</v>
      </c>
      <c r="B31" s="19" t="s">
        <v>817</v>
      </c>
      <c r="C31" s="15" t="s">
        <v>818</v>
      </c>
      <c r="D31" s="15" t="s">
        <v>244</v>
      </c>
      <c r="E31" s="20">
        <v>64848</v>
      </c>
      <c r="F31" s="21">
        <v>372.4221</v>
      </c>
      <c r="G31" s="22">
        <v>9.5999999999999992E-3</v>
      </c>
      <c r="H31" s="31"/>
      <c r="I31" s="24"/>
      <c r="J31" s="5"/>
    </row>
    <row r="32" spans="1:10" ht="12.95" customHeight="1">
      <c r="A32" s="18" t="s">
        <v>688</v>
      </c>
      <c r="B32" s="19" t="s">
        <v>689</v>
      </c>
      <c r="C32" s="15" t="s">
        <v>690</v>
      </c>
      <c r="D32" s="15" t="s">
        <v>419</v>
      </c>
      <c r="E32" s="20">
        <v>52394</v>
      </c>
      <c r="F32" s="21">
        <v>366.57459999999998</v>
      </c>
      <c r="G32" s="22">
        <v>9.4999999999999998E-3</v>
      </c>
      <c r="H32" s="31"/>
      <c r="I32" s="24"/>
      <c r="J32" s="5"/>
    </row>
    <row r="33" spans="1:10" ht="12.95" customHeight="1">
      <c r="A33" s="18" t="s">
        <v>1192</v>
      </c>
      <c r="B33" s="19" t="s">
        <v>1193</v>
      </c>
      <c r="C33" s="15" t="s">
        <v>1194</v>
      </c>
      <c r="D33" s="15" t="s">
        <v>297</v>
      </c>
      <c r="E33" s="20">
        <v>40521</v>
      </c>
      <c r="F33" s="21">
        <v>361.32580000000002</v>
      </c>
      <c r="G33" s="22">
        <v>9.2999999999999992E-3</v>
      </c>
      <c r="H33" s="31"/>
      <c r="I33" s="24"/>
      <c r="J33" s="5"/>
    </row>
    <row r="34" spans="1:10" ht="12.95" customHeight="1">
      <c r="A34" s="18" t="s">
        <v>416</v>
      </c>
      <c r="B34" s="19" t="s">
        <v>417</v>
      </c>
      <c r="C34" s="15" t="s">
        <v>418</v>
      </c>
      <c r="D34" s="15" t="s">
        <v>419</v>
      </c>
      <c r="E34" s="20">
        <v>54163</v>
      </c>
      <c r="F34" s="21">
        <v>356.25709999999998</v>
      </c>
      <c r="G34" s="22">
        <v>9.1999999999999998E-3</v>
      </c>
      <c r="H34" s="31"/>
      <c r="I34" s="24"/>
      <c r="J34" s="5"/>
    </row>
    <row r="35" spans="1:10" ht="12.95" customHeight="1">
      <c r="A35" s="18" t="s">
        <v>694</v>
      </c>
      <c r="B35" s="19" t="s">
        <v>695</v>
      </c>
      <c r="C35" s="15" t="s">
        <v>696</v>
      </c>
      <c r="D35" s="15" t="s">
        <v>297</v>
      </c>
      <c r="E35" s="20">
        <v>8781</v>
      </c>
      <c r="F35" s="21">
        <v>348.46519999999998</v>
      </c>
      <c r="G35" s="22">
        <v>8.9999999999999993E-3</v>
      </c>
      <c r="H35" s="31"/>
      <c r="I35" s="24"/>
      <c r="J35" s="5"/>
    </row>
    <row r="36" spans="1:10" ht="12.95" customHeight="1">
      <c r="A36" s="18" t="s">
        <v>1741</v>
      </c>
      <c r="B36" s="19" t="s">
        <v>1742</v>
      </c>
      <c r="C36" s="15" t="s">
        <v>1743</v>
      </c>
      <c r="D36" s="15" t="s">
        <v>297</v>
      </c>
      <c r="E36" s="20">
        <v>400634</v>
      </c>
      <c r="F36" s="21">
        <v>348.23110000000003</v>
      </c>
      <c r="G36" s="22">
        <v>8.9999999999999993E-3</v>
      </c>
      <c r="H36" s="31"/>
      <c r="I36" s="24"/>
      <c r="J36" s="5"/>
    </row>
    <row r="37" spans="1:10" ht="12.95" customHeight="1">
      <c r="A37" s="18" t="s">
        <v>4037</v>
      </c>
      <c r="B37" s="19" t="s">
        <v>4038</v>
      </c>
      <c r="C37" s="15" t="s">
        <v>4039</v>
      </c>
      <c r="D37" s="15" t="s">
        <v>409</v>
      </c>
      <c r="E37" s="20">
        <v>20994</v>
      </c>
      <c r="F37" s="21">
        <v>317.55520000000001</v>
      </c>
      <c r="G37" s="22">
        <v>8.2000000000000007E-3</v>
      </c>
      <c r="H37" s="31"/>
      <c r="I37" s="24"/>
      <c r="J37" s="5"/>
    </row>
    <row r="38" spans="1:10" ht="12.95" customHeight="1">
      <c r="A38" s="18" t="s">
        <v>2239</v>
      </c>
      <c r="B38" s="19" t="s">
        <v>2240</v>
      </c>
      <c r="C38" s="15" t="s">
        <v>2241</v>
      </c>
      <c r="D38" s="15" t="s">
        <v>541</v>
      </c>
      <c r="E38" s="20">
        <v>19649</v>
      </c>
      <c r="F38" s="21">
        <v>311.95729999999998</v>
      </c>
      <c r="G38" s="22">
        <v>8.0000000000000002E-3</v>
      </c>
      <c r="H38" s="31"/>
      <c r="I38" s="24"/>
      <c r="J38" s="5"/>
    </row>
    <row r="39" spans="1:10" ht="12.95" customHeight="1">
      <c r="A39" s="18" t="s">
        <v>427</v>
      </c>
      <c r="B39" s="19" t="s">
        <v>428</v>
      </c>
      <c r="C39" s="15" t="s">
        <v>429</v>
      </c>
      <c r="D39" s="15" t="s">
        <v>305</v>
      </c>
      <c r="E39" s="20">
        <v>74009</v>
      </c>
      <c r="F39" s="21">
        <v>306.50830000000002</v>
      </c>
      <c r="G39" s="22">
        <v>7.9000000000000008E-3</v>
      </c>
      <c r="H39" s="31"/>
      <c r="I39" s="24"/>
      <c r="J39" s="5"/>
    </row>
    <row r="40" spans="1:10" ht="12.95" customHeight="1">
      <c r="A40" s="18" t="s">
        <v>744</v>
      </c>
      <c r="B40" s="19" t="s">
        <v>745</v>
      </c>
      <c r="C40" s="15" t="s">
        <v>746</v>
      </c>
      <c r="D40" s="15" t="s">
        <v>293</v>
      </c>
      <c r="E40" s="20">
        <v>11897</v>
      </c>
      <c r="F40" s="21">
        <v>304.70600000000002</v>
      </c>
      <c r="G40" s="22">
        <v>7.9000000000000008E-3</v>
      </c>
      <c r="H40" s="31"/>
      <c r="I40" s="24"/>
      <c r="J40" s="5"/>
    </row>
    <row r="41" spans="1:10" ht="12.95" customHeight="1">
      <c r="A41" s="18" t="s">
        <v>1211</v>
      </c>
      <c r="B41" s="19" t="s">
        <v>1212</v>
      </c>
      <c r="C41" s="15" t="s">
        <v>1213</v>
      </c>
      <c r="D41" s="15" t="s">
        <v>498</v>
      </c>
      <c r="E41" s="20">
        <v>45000</v>
      </c>
      <c r="F41" s="21">
        <v>303.05250000000001</v>
      </c>
      <c r="G41" s="22">
        <v>7.7999999999999996E-3</v>
      </c>
      <c r="H41" s="31"/>
      <c r="I41" s="24"/>
      <c r="J41" s="5"/>
    </row>
    <row r="42" spans="1:10" ht="12.95" customHeight="1">
      <c r="A42" s="18" t="s">
        <v>618</v>
      </c>
      <c r="B42" s="19" t="s">
        <v>619</v>
      </c>
      <c r="C42" s="15" t="s">
        <v>620</v>
      </c>
      <c r="D42" s="15" t="s">
        <v>621</v>
      </c>
      <c r="E42" s="20">
        <v>7440</v>
      </c>
      <c r="F42" s="21">
        <v>302.47320000000002</v>
      </c>
      <c r="G42" s="22">
        <v>7.7999999999999996E-3</v>
      </c>
      <c r="H42" s="31"/>
      <c r="I42" s="24"/>
      <c r="J42" s="5"/>
    </row>
    <row r="43" spans="1:10" ht="12.95" customHeight="1">
      <c r="A43" s="18" t="s">
        <v>1633</v>
      </c>
      <c r="B43" s="19" t="s">
        <v>1634</v>
      </c>
      <c r="C43" s="15" t="s">
        <v>1635</v>
      </c>
      <c r="D43" s="15" t="s">
        <v>885</v>
      </c>
      <c r="E43" s="20">
        <v>23886</v>
      </c>
      <c r="F43" s="21">
        <v>296.69990000000001</v>
      </c>
      <c r="G43" s="22">
        <v>7.7000000000000002E-3</v>
      </c>
      <c r="H43" s="31"/>
      <c r="I43" s="24"/>
      <c r="J43" s="5"/>
    </row>
    <row r="44" spans="1:10" ht="12.95" customHeight="1">
      <c r="A44" s="18" t="s">
        <v>505</v>
      </c>
      <c r="B44" s="19" t="s">
        <v>506</v>
      </c>
      <c r="C44" s="15" t="s">
        <v>507</v>
      </c>
      <c r="D44" s="15" t="s">
        <v>297</v>
      </c>
      <c r="E44" s="20">
        <v>23978</v>
      </c>
      <c r="F44" s="21">
        <v>295.87650000000002</v>
      </c>
      <c r="G44" s="22">
        <v>7.6E-3</v>
      </c>
      <c r="H44" s="31"/>
      <c r="I44" s="24"/>
      <c r="J44" s="5"/>
    </row>
    <row r="45" spans="1:10" ht="12.95" customHeight="1">
      <c r="A45" s="18" t="s">
        <v>1112</v>
      </c>
      <c r="B45" s="19" t="s">
        <v>1113</v>
      </c>
      <c r="C45" s="15" t="s">
        <v>1114</v>
      </c>
      <c r="D45" s="15" t="s">
        <v>405</v>
      </c>
      <c r="E45" s="20">
        <v>16249</v>
      </c>
      <c r="F45" s="21">
        <v>285.36489999999998</v>
      </c>
      <c r="G45" s="22">
        <v>7.4000000000000003E-3</v>
      </c>
      <c r="H45" s="31"/>
      <c r="I45" s="24"/>
      <c r="J45" s="5"/>
    </row>
    <row r="46" spans="1:10" ht="12.95" customHeight="1">
      <c r="A46" s="18" t="s">
        <v>936</v>
      </c>
      <c r="B46" s="19" t="s">
        <v>937</v>
      </c>
      <c r="C46" s="15" t="s">
        <v>938</v>
      </c>
      <c r="D46" s="15" t="s">
        <v>293</v>
      </c>
      <c r="E46" s="20">
        <v>1029</v>
      </c>
      <c r="F46" s="21">
        <v>285.27379999999999</v>
      </c>
      <c r="G46" s="22">
        <v>7.4000000000000003E-3</v>
      </c>
      <c r="H46" s="31"/>
      <c r="I46" s="24"/>
      <c r="J46" s="5"/>
    </row>
    <row r="47" spans="1:10" ht="12.95" customHeight="1">
      <c r="A47" s="18" t="s">
        <v>849</v>
      </c>
      <c r="B47" s="19" t="s">
        <v>850</v>
      </c>
      <c r="C47" s="15" t="s">
        <v>851</v>
      </c>
      <c r="D47" s="15" t="s">
        <v>498</v>
      </c>
      <c r="E47" s="20">
        <v>22571</v>
      </c>
      <c r="F47" s="21">
        <v>280.08350000000002</v>
      </c>
      <c r="G47" s="22">
        <v>7.1999999999999998E-3</v>
      </c>
      <c r="H47" s="31"/>
      <c r="I47" s="24"/>
      <c r="J47" s="5"/>
    </row>
    <row r="48" spans="1:10" ht="12.95" customHeight="1">
      <c r="A48" s="18" t="s">
        <v>333</v>
      </c>
      <c r="B48" s="19" t="s">
        <v>334</v>
      </c>
      <c r="C48" s="15" t="s">
        <v>335</v>
      </c>
      <c r="D48" s="15" t="s">
        <v>336</v>
      </c>
      <c r="E48" s="20">
        <v>90207</v>
      </c>
      <c r="F48" s="21">
        <v>277.83760000000001</v>
      </c>
      <c r="G48" s="22">
        <v>7.1999999999999998E-3</v>
      </c>
      <c r="H48" s="31"/>
      <c r="I48" s="24"/>
      <c r="J48" s="5"/>
    </row>
    <row r="49" spans="1:10" ht="12.95" customHeight="1">
      <c r="A49" s="18" t="s">
        <v>312</v>
      </c>
      <c r="B49" s="19" t="s">
        <v>313</v>
      </c>
      <c r="C49" s="15" t="s">
        <v>314</v>
      </c>
      <c r="D49" s="15" t="s">
        <v>305</v>
      </c>
      <c r="E49" s="20">
        <v>83821</v>
      </c>
      <c r="F49" s="21">
        <v>276.10640000000001</v>
      </c>
      <c r="G49" s="22">
        <v>7.1000000000000004E-3</v>
      </c>
      <c r="H49" s="31"/>
      <c r="I49" s="24"/>
      <c r="J49" s="5"/>
    </row>
    <row r="50" spans="1:10" ht="12.95" customHeight="1">
      <c r="A50" s="18" t="s">
        <v>346</v>
      </c>
      <c r="B50" s="19" t="s">
        <v>347</v>
      </c>
      <c r="C50" s="15" t="s">
        <v>348</v>
      </c>
      <c r="D50" s="15" t="s">
        <v>349</v>
      </c>
      <c r="E50" s="20">
        <v>106953</v>
      </c>
      <c r="F50" s="21">
        <v>274.54840000000002</v>
      </c>
      <c r="G50" s="22">
        <v>7.1000000000000004E-3</v>
      </c>
      <c r="H50" s="31"/>
      <c r="I50" s="24"/>
      <c r="J50" s="5"/>
    </row>
    <row r="51" spans="1:10" ht="12.95" customHeight="1">
      <c r="A51" s="18" t="s">
        <v>1286</v>
      </c>
      <c r="B51" s="19" t="s">
        <v>1287</v>
      </c>
      <c r="C51" s="15" t="s">
        <v>1288</v>
      </c>
      <c r="D51" s="15" t="s">
        <v>1042</v>
      </c>
      <c r="E51" s="20">
        <v>7805</v>
      </c>
      <c r="F51" s="21">
        <v>272.18380000000002</v>
      </c>
      <c r="G51" s="22">
        <v>7.0000000000000001E-3</v>
      </c>
      <c r="H51" s="31"/>
      <c r="I51" s="24"/>
      <c r="J51" s="5"/>
    </row>
    <row r="52" spans="1:10" ht="12.95" customHeight="1">
      <c r="A52" s="18" t="s">
        <v>284</v>
      </c>
      <c r="B52" s="19" t="s">
        <v>285</v>
      </c>
      <c r="C52" s="15" t="s">
        <v>286</v>
      </c>
      <c r="D52" s="15" t="s">
        <v>259</v>
      </c>
      <c r="E52" s="20">
        <v>10886</v>
      </c>
      <c r="F52" s="21">
        <v>271.73090000000002</v>
      </c>
      <c r="G52" s="22">
        <v>7.0000000000000001E-3</v>
      </c>
      <c r="H52" s="31"/>
      <c r="I52" s="24"/>
      <c r="J52" s="5"/>
    </row>
    <row r="53" spans="1:10" ht="12.95" customHeight="1">
      <c r="A53" s="18" t="s">
        <v>357</v>
      </c>
      <c r="B53" s="19" t="s">
        <v>358</v>
      </c>
      <c r="C53" s="15" t="s">
        <v>359</v>
      </c>
      <c r="D53" s="15" t="s">
        <v>360</v>
      </c>
      <c r="E53" s="20">
        <v>65189</v>
      </c>
      <c r="F53" s="21">
        <v>271.447</v>
      </c>
      <c r="G53" s="22">
        <v>7.0000000000000001E-3</v>
      </c>
      <c r="H53" s="31"/>
      <c r="I53" s="24"/>
      <c r="J53" s="5"/>
    </row>
    <row r="54" spans="1:10" ht="12.95" customHeight="1">
      <c r="A54" s="18" t="s">
        <v>652</v>
      </c>
      <c r="B54" s="19" t="s">
        <v>653</v>
      </c>
      <c r="C54" s="15" t="s">
        <v>654</v>
      </c>
      <c r="D54" s="15" t="s">
        <v>498</v>
      </c>
      <c r="E54" s="20">
        <v>16338</v>
      </c>
      <c r="F54" s="21">
        <v>270.59809999999999</v>
      </c>
      <c r="G54" s="22">
        <v>7.0000000000000001E-3</v>
      </c>
      <c r="H54" s="31"/>
      <c r="I54" s="24"/>
      <c r="J54" s="5"/>
    </row>
    <row r="55" spans="1:10" ht="12.95" customHeight="1">
      <c r="A55" s="18" t="s">
        <v>535</v>
      </c>
      <c r="B55" s="19" t="s">
        <v>536</v>
      </c>
      <c r="C55" s="15" t="s">
        <v>537</v>
      </c>
      <c r="D55" s="15" t="s">
        <v>244</v>
      </c>
      <c r="E55" s="20">
        <v>109565</v>
      </c>
      <c r="F55" s="21">
        <v>269.96820000000002</v>
      </c>
      <c r="G55" s="22">
        <v>7.0000000000000001E-3</v>
      </c>
      <c r="H55" s="31"/>
      <c r="I55" s="24"/>
      <c r="J55" s="5"/>
    </row>
    <row r="56" spans="1:10" ht="12.95" customHeight="1">
      <c r="A56" s="18" t="s">
        <v>398</v>
      </c>
      <c r="B56" s="19" t="s">
        <v>399</v>
      </c>
      <c r="C56" s="15" t="s">
        <v>400</v>
      </c>
      <c r="D56" s="15" t="s">
        <v>401</v>
      </c>
      <c r="E56" s="20">
        <v>43403</v>
      </c>
      <c r="F56" s="21">
        <v>269.61939999999998</v>
      </c>
      <c r="G56" s="22">
        <v>7.0000000000000001E-3</v>
      </c>
      <c r="H56" s="31"/>
      <c r="I56" s="24"/>
      <c r="J56" s="5"/>
    </row>
    <row r="57" spans="1:10" ht="12.95" customHeight="1">
      <c r="A57" s="18" t="s">
        <v>532</v>
      </c>
      <c r="B57" s="19" t="s">
        <v>533</v>
      </c>
      <c r="C57" s="15" t="s">
        <v>534</v>
      </c>
      <c r="D57" s="15" t="s">
        <v>401</v>
      </c>
      <c r="E57" s="20">
        <v>16645</v>
      </c>
      <c r="F57" s="21">
        <v>254.5187</v>
      </c>
      <c r="G57" s="22">
        <v>6.6E-3</v>
      </c>
      <c r="H57" s="31"/>
      <c r="I57" s="24"/>
      <c r="J57" s="5"/>
    </row>
    <row r="58" spans="1:10" ht="12.95" customHeight="1">
      <c r="A58" s="18" t="s">
        <v>605</v>
      </c>
      <c r="B58" s="19" t="s">
        <v>606</v>
      </c>
      <c r="C58" s="15" t="s">
        <v>607</v>
      </c>
      <c r="D58" s="15" t="s">
        <v>255</v>
      </c>
      <c r="E58" s="20">
        <v>8215</v>
      </c>
      <c r="F58" s="21">
        <v>244.35929999999999</v>
      </c>
      <c r="G58" s="22">
        <v>6.3E-3</v>
      </c>
      <c r="H58" s="31"/>
      <c r="I58" s="24"/>
      <c r="J58" s="5"/>
    </row>
    <row r="59" spans="1:10" ht="12.95" customHeight="1">
      <c r="A59" s="18" t="s">
        <v>840</v>
      </c>
      <c r="B59" s="19" t="s">
        <v>841</v>
      </c>
      <c r="C59" s="15" t="s">
        <v>842</v>
      </c>
      <c r="D59" s="15" t="s">
        <v>325</v>
      </c>
      <c r="E59" s="20">
        <v>5676</v>
      </c>
      <c r="F59" s="21">
        <v>242.83349999999999</v>
      </c>
      <c r="G59" s="22">
        <v>6.3E-3</v>
      </c>
      <c r="H59" s="31"/>
      <c r="I59" s="24"/>
      <c r="J59" s="5"/>
    </row>
    <row r="60" spans="1:10" ht="12.95" customHeight="1">
      <c r="A60" s="18" t="s">
        <v>306</v>
      </c>
      <c r="B60" s="19" t="s">
        <v>307</v>
      </c>
      <c r="C60" s="15" t="s">
        <v>308</v>
      </c>
      <c r="D60" s="15" t="s">
        <v>280</v>
      </c>
      <c r="E60" s="20">
        <v>29491</v>
      </c>
      <c r="F60" s="21">
        <v>231.93199999999999</v>
      </c>
      <c r="G60" s="22">
        <v>6.0000000000000001E-3</v>
      </c>
      <c r="H60" s="31"/>
      <c r="I60" s="24"/>
      <c r="J60" s="5"/>
    </row>
    <row r="61" spans="1:10" ht="12.95" customHeight="1">
      <c r="A61" s="18" t="s">
        <v>482</v>
      </c>
      <c r="B61" s="19" t="s">
        <v>483</v>
      </c>
      <c r="C61" s="15" t="s">
        <v>484</v>
      </c>
      <c r="D61" s="15" t="s">
        <v>251</v>
      </c>
      <c r="E61" s="20">
        <v>77639</v>
      </c>
      <c r="F61" s="21">
        <v>226.7835</v>
      </c>
      <c r="G61" s="22">
        <v>5.8999999999999999E-3</v>
      </c>
      <c r="H61" s="31"/>
      <c r="I61" s="24"/>
      <c r="J61" s="5"/>
    </row>
    <row r="62" spans="1:10" ht="12.95" customHeight="1">
      <c r="A62" s="18" t="s">
        <v>377</v>
      </c>
      <c r="B62" s="19" t="s">
        <v>378</v>
      </c>
      <c r="C62" s="15" t="s">
        <v>379</v>
      </c>
      <c r="D62" s="15" t="s">
        <v>293</v>
      </c>
      <c r="E62" s="20">
        <v>14778</v>
      </c>
      <c r="F62" s="21">
        <v>226.6797</v>
      </c>
      <c r="G62" s="22">
        <v>5.7999999999999996E-3</v>
      </c>
      <c r="H62" s="31"/>
      <c r="I62" s="24"/>
      <c r="J62" s="5"/>
    </row>
    <row r="63" spans="1:10" ht="12.95" customHeight="1">
      <c r="A63" s="18" t="s">
        <v>1350</v>
      </c>
      <c r="B63" s="19" t="s">
        <v>1351</v>
      </c>
      <c r="C63" s="15" t="s">
        <v>1352</v>
      </c>
      <c r="D63" s="15" t="s">
        <v>297</v>
      </c>
      <c r="E63" s="20">
        <v>26958</v>
      </c>
      <c r="F63" s="21">
        <v>222.12039999999999</v>
      </c>
      <c r="G63" s="22">
        <v>5.7000000000000002E-3</v>
      </c>
      <c r="H63" s="31"/>
      <c r="I63" s="24"/>
      <c r="J63" s="5"/>
    </row>
    <row r="64" spans="1:10" ht="12.95" customHeight="1">
      <c r="A64" s="18" t="s">
        <v>402</v>
      </c>
      <c r="B64" s="19" t="s">
        <v>403</v>
      </c>
      <c r="C64" s="15" t="s">
        <v>404</v>
      </c>
      <c r="D64" s="15" t="s">
        <v>405</v>
      </c>
      <c r="E64" s="20">
        <v>352390</v>
      </c>
      <c r="F64" s="21">
        <v>221.93520000000001</v>
      </c>
      <c r="G64" s="22">
        <v>5.7000000000000002E-3</v>
      </c>
      <c r="H64" s="31"/>
      <c r="I64" s="24"/>
      <c r="J64" s="5"/>
    </row>
    <row r="65" spans="1:10" ht="12.95" customHeight="1">
      <c r="A65" s="18" t="s">
        <v>1839</v>
      </c>
      <c r="B65" s="19" t="s">
        <v>1840</v>
      </c>
      <c r="C65" s="15" t="s">
        <v>1841</v>
      </c>
      <c r="D65" s="15" t="s">
        <v>301</v>
      </c>
      <c r="E65" s="20">
        <v>38935</v>
      </c>
      <c r="F65" s="21">
        <v>221.5402</v>
      </c>
      <c r="G65" s="22">
        <v>5.7000000000000002E-3</v>
      </c>
      <c r="H65" s="31"/>
      <c r="I65" s="24"/>
      <c r="J65" s="5"/>
    </row>
    <row r="66" spans="1:10" ht="12.95" customHeight="1">
      <c r="A66" s="18" t="s">
        <v>442</v>
      </c>
      <c r="B66" s="19" t="s">
        <v>443</v>
      </c>
      <c r="C66" s="15" t="s">
        <v>444</v>
      </c>
      <c r="D66" s="15" t="s">
        <v>419</v>
      </c>
      <c r="E66" s="20">
        <v>14990</v>
      </c>
      <c r="F66" s="21">
        <v>215.5187</v>
      </c>
      <c r="G66" s="22">
        <v>5.5999999999999999E-3</v>
      </c>
      <c r="H66" s="31"/>
      <c r="I66" s="24"/>
      <c r="J66" s="5"/>
    </row>
    <row r="67" spans="1:10" ht="12.95" customHeight="1">
      <c r="A67" s="18" t="s">
        <v>433</v>
      </c>
      <c r="B67" s="19" t="s">
        <v>434</v>
      </c>
      <c r="C67" s="15" t="s">
        <v>435</v>
      </c>
      <c r="D67" s="15" t="s">
        <v>297</v>
      </c>
      <c r="E67" s="20">
        <v>39714</v>
      </c>
      <c r="F67" s="21">
        <v>211.51679999999999</v>
      </c>
      <c r="G67" s="22">
        <v>5.4999999999999997E-3</v>
      </c>
      <c r="H67" s="31"/>
      <c r="I67" s="24"/>
      <c r="J67" s="5"/>
    </row>
    <row r="68" spans="1:10" ht="12.95" customHeight="1">
      <c r="A68" s="18" t="s">
        <v>1446</v>
      </c>
      <c r="B68" s="19" t="s">
        <v>1447</v>
      </c>
      <c r="C68" s="15" t="s">
        <v>1448</v>
      </c>
      <c r="D68" s="15" t="s">
        <v>1449</v>
      </c>
      <c r="E68" s="20">
        <v>49068</v>
      </c>
      <c r="F68" s="21">
        <v>206.13470000000001</v>
      </c>
      <c r="G68" s="22">
        <v>5.3E-3</v>
      </c>
      <c r="H68" s="31"/>
      <c r="I68" s="24"/>
      <c r="J68" s="5"/>
    </row>
    <row r="69" spans="1:10" ht="12.95" customHeight="1">
      <c r="A69" s="18" t="s">
        <v>485</v>
      </c>
      <c r="B69" s="19" t="s">
        <v>486</v>
      </c>
      <c r="C69" s="15" t="s">
        <v>487</v>
      </c>
      <c r="D69" s="15" t="s">
        <v>255</v>
      </c>
      <c r="E69" s="20">
        <v>2370</v>
      </c>
      <c r="F69" s="21">
        <v>205.8546</v>
      </c>
      <c r="G69" s="22">
        <v>5.3E-3</v>
      </c>
      <c r="H69" s="31"/>
      <c r="I69" s="24"/>
      <c r="J69" s="5"/>
    </row>
    <row r="70" spans="1:10" ht="12.95" customHeight="1">
      <c r="A70" s="18" t="s">
        <v>1106</v>
      </c>
      <c r="B70" s="19" t="s">
        <v>1107</v>
      </c>
      <c r="C70" s="15" t="s">
        <v>1108</v>
      </c>
      <c r="D70" s="15" t="s">
        <v>336</v>
      </c>
      <c r="E70" s="20">
        <v>17893</v>
      </c>
      <c r="F70" s="21">
        <v>205.76949999999999</v>
      </c>
      <c r="G70" s="22">
        <v>5.3E-3</v>
      </c>
      <c r="H70" s="31"/>
      <c r="I70" s="24"/>
      <c r="J70" s="5"/>
    </row>
    <row r="71" spans="1:10" ht="12.95" customHeight="1">
      <c r="A71" s="18" t="s">
        <v>488</v>
      </c>
      <c r="B71" s="19" t="s">
        <v>489</v>
      </c>
      <c r="C71" s="15" t="s">
        <v>490</v>
      </c>
      <c r="D71" s="15" t="s">
        <v>301</v>
      </c>
      <c r="E71" s="20">
        <v>5428</v>
      </c>
      <c r="F71" s="21">
        <v>201.3571</v>
      </c>
      <c r="G71" s="22">
        <v>5.1999999999999998E-3</v>
      </c>
      <c r="H71" s="31"/>
      <c r="I71" s="24"/>
      <c r="J71" s="5"/>
    </row>
    <row r="72" spans="1:10" ht="12.95" customHeight="1">
      <c r="A72" s="18" t="s">
        <v>646</v>
      </c>
      <c r="B72" s="19" t="s">
        <v>647</v>
      </c>
      <c r="C72" s="15" t="s">
        <v>648</v>
      </c>
      <c r="D72" s="15" t="s">
        <v>541</v>
      </c>
      <c r="E72" s="20">
        <v>24073</v>
      </c>
      <c r="F72" s="21">
        <v>161.67429999999999</v>
      </c>
      <c r="G72" s="22">
        <v>4.1999999999999997E-3</v>
      </c>
      <c r="H72" s="31"/>
      <c r="I72" s="24"/>
      <c r="J72" s="5"/>
    </row>
    <row r="73" spans="1:10" ht="12.95" customHeight="1">
      <c r="A73" s="18" t="s">
        <v>726</v>
      </c>
      <c r="B73" s="19" t="s">
        <v>727</v>
      </c>
      <c r="C73" s="15" t="s">
        <v>728</v>
      </c>
      <c r="D73" s="15" t="s">
        <v>423</v>
      </c>
      <c r="E73" s="20">
        <v>24999</v>
      </c>
      <c r="F73" s="21">
        <v>161.1311</v>
      </c>
      <c r="G73" s="22">
        <v>4.1999999999999997E-3</v>
      </c>
      <c r="H73" s="31"/>
      <c r="I73" s="24"/>
      <c r="J73" s="5"/>
    </row>
    <row r="74" spans="1:10" ht="12.95" customHeight="1">
      <c r="A74" s="18" t="s">
        <v>343</v>
      </c>
      <c r="B74" s="19" t="s">
        <v>344</v>
      </c>
      <c r="C74" s="15" t="s">
        <v>345</v>
      </c>
      <c r="D74" s="15" t="s">
        <v>280</v>
      </c>
      <c r="E74" s="20">
        <v>1775</v>
      </c>
      <c r="F74" s="21">
        <v>160.34729999999999</v>
      </c>
      <c r="G74" s="22">
        <v>4.1000000000000003E-3</v>
      </c>
      <c r="H74" s="31"/>
      <c r="I74" s="24"/>
      <c r="J74" s="5"/>
    </row>
    <row r="75" spans="1:10" ht="12.95" customHeight="1">
      <c r="A75" s="18" t="s">
        <v>735</v>
      </c>
      <c r="B75" s="19" t="s">
        <v>736</v>
      </c>
      <c r="C75" s="15" t="s">
        <v>737</v>
      </c>
      <c r="D75" s="15" t="s">
        <v>293</v>
      </c>
      <c r="E75" s="20">
        <v>16412</v>
      </c>
      <c r="F75" s="21">
        <v>158.5317</v>
      </c>
      <c r="G75" s="22">
        <v>4.1000000000000003E-3</v>
      </c>
      <c r="H75" s="31"/>
      <c r="I75" s="24"/>
      <c r="J75" s="5"/>
    </row>
    <row r="76" spans="1:10" ht="12.95" customHeight="1">
      <c r="A76" s="18" t="s">
        <v>569</v>
      </c>
      <c r="B76" s="19" t="s">
        <v>570</v>
      </c>
      <c r="C76" s="15" t="s">
        <v>571</v>
      </c>
      <c r="D76" s="15" t="s">
        <v>321</v>
      </c>
      <c r="E76" s="20">
        <v>8749</v>
      </c>
      <c r="F76" s="21">
        <v>145.08029999999999</v>
      </c>
      <c r="G76" s="22">
        <v>3.7000000000000002E-3</v>
      </c>
      <c r="H76" s="31"/>
      <c r="I76" s="24"/>
      <c r="J76" s="5"/>
    </row>
    <row r="77" spans="1:10" ht="12.95" customHeight="1">
      <c r="A77" s="18" t="s">
        <v>1174</v>
      </c>
      <c r="B77" s="19" t="s">
        <v>1175</v>
      </c>
      <c r="C77" s="15" t="s">
        <v>1176</v>
      </c>
      <c r="D77" s="15" t="s">
        <v>885</v>
      </c>
      <c r="E77" s="20">
        <v>11274</v>
      </c>
      <c r="F77" s="21">
        <v>135.90809999999999</v>
      </c>
      <c r="G77" s="22">
        <v>3.5000000000000001E-3</v>
      </c>
      <c r="H77" s="31"/>
      <c r="I77" s="24"/>
      <c r="J77" s="5"/>
    </row>
    <row r="78" spans="1:10" ht="12.95" customHeight="1">
      <c r="A78" s="18" t="s">
        <v>831</v>
      </c>
      <c r="B78" s="19" t="s">
        <v>832</v>
      </c>
      <c r="C78" s="15" t="s">
        <v>833</v>
      </c>
      <c r="D78" s="15" t="s">
        <v>541</v>
      </c>
      <c r="E78" s="20">
        <v>12804</v>
      </c>
      <c r="F78" s="21">
        <v>134.60210000000001</v>
      </c>
      <c r="G78" s="22">
        <v>3.5000000000000001E-3</v>
      </c>
      <c r="H78" s="31"/>
      <c r="I78" s="24"/>
      <c r="J78" s="5"/>
    </row>
    <row r="79" spans="1:10" ht="12.95" customHeight="1">
      <c r="A79" s="18" t="s">
        <v>738</v>
      </c>
      <c r="B79" s="19" t="s">
        <v>739</v>
      </c>
      <c r="C79" s="15" t="s">
        <v>740</v>
      </c>
      <c r="D79" s="15" t="s">
        <v>520</v>
      </c>
      <c r="E79" s="20">
        <v>3000</v>
      </c>
      <c r="F79" s="21">
        <v>129.39750000000001</v>
      </c>
      <c r="G79" s="22">
        <v>3.3E-3</v>
      </c>
      <c r="H79" s="31"/>
      <c r="I79" s="24"/>
      <c r="J79" s="5"/>
    </row>
    <row r="80" spans="1:10" ht="12.95" customHeight="1">
      <c r="A80" s="18" t="s">
        <v>383</v>
      </c>
      <c r="B80" s="19" t="s">
        <v>384</v>
      </c>
      <c r="C80" s="15" t="s">
        <v>385</v>
      </c>
      <c r="D80" s="15" t="s">
        <v>386</v>
      </c>
      <c r="E80" s="20">
        <v>5375</v>
      </c>
      <c r="F80" s="21">
        <v>120.11239999999999</v>
      </c>
      <c r="G80" s="22">
        <v>3.0999999999999999E-3</v>
      </c>
      <c r="H80" s="31"/>
      <c r="I80" s="24"/>
      <c r="J80" s="5"/>
    </row>
    <row r="81" spans="1:10" ht="12.95" customHeight="1">
      <c r="A81" s="18" t="s">
        <v>353</v>
      </c>
      <c r="B81" s="19" t="s">
        <v>354</v>
      </c>
      <c r="C81" s="15" t="s">
        <v>355</v>
      </c>
      <c r="D81" s="15" t="s">
        <v>356</v>
      </c>
      <c r="E81" s="20">
        <v>17271</v>
      </c>
      <c r="F81" s="21">
        <v>113.3323</v>
      </c>
      <c r="G81" s="22">
        <v>2.8999999999999998E-3</v>
      </c>
      <c r="H81" s="31"/>
      <c r="I81" s="24"/>
      <c r="J81" s="5"/>
    </row>
    <row r="82" spans="1:10" ht="12.95" customHeight="1">
      <c r="A82" s="18" t="s">
        <v>1317</v>
      </c>
      <c r="B82" s="19" t="s">
        <v>1318</v>
      </c>
      <c r="C82" s="15" t="s">
        <v>1319</v>
      </c>
      <c r="D82" s="15" t="s">
        <v>263</v>
      </c>
      <c r="E82" s="20">
        <v>7277</v>
      </c>
      <c r="F82" s="21">
        <v>107.2557</v>
      </c>
      <c r="G82" s="22">
        <v>2.8E-3</v>
      </c>
      <c r="H82" s="31"/>
      <c r="I82" s="24"/>
      <c r="J82" s="5"/>
    </row>
    <row r="83" spans="1:10" ht="12.95" customHeight="1">
      <c r="A83" s="18" t="s">
        <v>2248</v>
      </c>
      <c r="B83" s="19" t="s">
        <v>2249</v>
      </c>
      <c r="C83" s="15" t="s">
        <v>2250</v>
      </c>
      <c r="D83" s="15" t="s">
        <v>405</v>
      </c>
      <c r="E83" s="20">
        <v>1040</v>
      </c>
      <c r="F83" s="21">
        <v>105.676</v>
      </c>
      <c r="G83" s="22">
        <v>2.7000000000000001E-3</v>
      </c>
      <c r="H83" s="31"/>
      <c r="I83" s="24"/>
      <c r="J83" s="5"/>
    </row>
    <row r="84" spans="1:10" ht="12.95" customHeight="1">
      <c r="A84" s="18" t="s">
        <v>2251</v>
      </c>
      <c r="B84" s="19" t="s">
        <v>2252</v>
      </c>
      <c r="C84" s="15" t="s">
        <v>2253</v>
      </c>
      <c r="D84" s="15" t="s">
        <v>280</v>
      </c>
      <c r="E84" s="20">
        <v>5068</v>
      </c>
      <c r="F84" s="21">
        <v>97.130799999999994</v>
      </c>
      <c r="G84" s="22">
        <v>2.5000000000000001E-3</v>
      </c>
      <c r="H84" s="31"/>
      <c r="I84" s="24"/>
      <c r="J84" s="5"/>
    </row>
    <row r="85" spans="1:10" ht="12.95" customHeight="1">
      <c r="A85" s="18" t="s">
        <v>538</v>
      </c>
      <c r="B85" s="19" t="s">
        <v>539</v>
      </c>
      <c r="C85" s="15" t="s">
        <v>540</v>
      </c>
      <c r="D85" s="15" t="s">
        <v>541</v>
      </c>
      <c r="E85" s="20">
        <v>59004</v>
      </c>
      <c r="F85" s="21">
        <v>95.857900000000001</v>
      </c>
      <c r="G85" s="22">
        <v>2.5000000000000001E-3</v>
      </c>
      <c r="H85" s="31"/>
      <c r="I85" s="24"/>
      <c r="J85" s="5"/>
    </row>
    <row r="86" spans="1:10" ht="12.95" customHeight="1">
      <c r="A86" s="18" t="s">
        <v>747</v>
      </c>
      <c r="B86" s="19" t="s">
        <v>748</v>
      </c>
      <c r="C86" s="15" t="s">
        <v>749</v>
      </c>
      <c r="D86" s="15" t="s">
        <v>454</v>
      </c>
      <c r="E86" s="20">
        <v>1646</v>
      </c>
      <c r="F86" s="21">
        <v>81.121499999999997</v>
      </c>
      <c r="G86" s="22">
        <v>2.0999999999999999E-3</v>
      </c>
      <c r="H86" s="31"/>
      <c r="I86" s="24"/>
      <c r="J86" s="5"/>
    </row>
    <row r="87" spans="1:10" ht="12.95" customHeight="1">
      <c r="A87" s="18" t="s">
        <v>1693</v>
      </c>
      <c r="B87" s="19" t="s">
        <v>1694</v>
      </c>
      <c r="C87" s="15" t="s">
        <v>1695</v>
      </c>
      <c r="D87" s="15" t="s">
        <v>520</v>
      </c>
      <c r="E87" s="20">
        <v>14869</v>
      </c>
      <c r="F87" s="21">
        <v>77.437799999999996</v>
      </c>
      <c r="G87" s="22">
        <v>2E-3</v>
      </c>
      <c r="H87" s="31"/>
      <c r="I87" s="24"/>
      <c r="J87" s="5"/>
    </row>
    <row r="88" spans="1:10" ht="12.95" customHeight="1">
      <c r="A88" s="18" t="s">
        <v>466</v>
      </c>
      <c r="B88" s="19" t="s">
        <v>467</v>
      </c>
      <c r="C88" s="15" t="s">
        <v>468</v>
      </c>
      <c r="D88" s="15" t="s">
        <v>321</v>
      </c>
      <c r="E88" s="20">
        <v>253</v>
      </c>
      <c r="F88" s="21">
        <v>39.992699999999999</v>
      </c>
      <c r="G88" s="22">
        <v>1E-3</v>
      </c>
      <c r="H88" s="31"/>
      <c r="I88" s="24"/>
      <c r="J88" s="5"/>
    </row>
    <row r="89" spans="1:10" ht="12.95" customHeight="1">
      <c r="A89" s="18" t="s">
        <v>1534</v>
      </c>
      <c r="B89" s="19" t="s">
        <v>1535</v>
      </c>
      <c r="C89" s="15" t="s">
        <v>1536</v>
      </c>
      <c r="D89" s="15" t="s">
        <v>700</v>
      </c>
      <c r="E89" s="20">
        <v>5411</v>
      </c>
      <c r="F89" s="21">
        <v>25.761800000000001</v>
      </c>
      <c r="G89" s="22">
        <v>6.9999999999999999E-4</v>
      </c>
      <c r="H89" s="31"/>
      <c r="I89" s="24"/>
      <c r="J89" s="5"/>
    </row>
    <row r="90" spans="1:10" ht="12.95" customHeight="1">
      <c r="A90" s="18" t="s">
        <v>281</v>
      </c>
      <c r="B90" s="19" t="s">
        <v>282</v>
      </c>
      <c r="C90" s="15" t="s">
        <v>283</v>
      </c>
      <c r="D90" s="15" t="s">
        <v>244</v>
      </c>
      <c r="E90" s="20">
        <v>239</v>
      </c>
      <c r="F90" s="21">
        <v>4.2188999999999997</v>
      </c>
      <c r="G90" s="22">
        <v>1E-4</v>
      </c>
      <c r="H90" s="31"/>
      <c r="I90" s="24"/>
      <c r="J90" s="5"/>
    </row>
    <row r="91" spans="1:10" ht="12.95" customHeight="1">
      <c r="A91" s="18" t="s">
        <v>1618</v>
      </c>
      <c r="B91" s="19" t="s">
        <v>1619</v>
      </c>
      <c r="C91" s="15" t="s">
        <v>1620</v>
      </c>
      <c r="D91" s="15" t="s">
        <v>263</v>
      </c>
      <c r="E91" s="20">
        <v>170</v>
      </c>
      <c r="F91" s="21">
        <v>0.48420000000000002</v>
      </c>
      <c r="G91" s="31" t="s">
        <v>186</v>
      </c>
      <c r="H91" s="31"/>
      <c r="I91" s="24"/>
      <c r="J91" s="5"/>
    </row>
    <row r="92" spans="1:10" ht="12.95" customHeight="1">
      <c r="A92" s="5"/>
      <c r="B92" s="14" t="s">
        <v>179</v>
      </c>
      <c r="C92" s="15"/>
      <c r="D92" s="15"/>
      <c r="E92" s="15"/>
      <c r="F92" s="25">
        <v>33141.656900000002</v>
      </c>
      <c r="G92" s="26">
        <v>0.85519999999999996</v>
      </c>
      <c r="H92" s="27"/>
      <c r="I92" s="28"/>
      <c r="J92" s="5"/>
    </row>
    <row r="93" spans="1:10" ht="12.95" customHeight="1">
      <c r="A93" s="5"/>
      <c r="B93" s="29" t="s">
        <v>1795</v>
      </c>
      <c r="C93" s="2"/>
      <c r="D93" s="2"/>
      <c r="E93" s="2"/>
      <c r="F93" s="27" t="s">
        <v>181</v>
      </c>
      <c r="G93" s="27" t="s">
        <v>181</v>
      </c>
      <c r="H93" s="27"/>
      <c r="I93" s="28"/>
      <c r="J93" s="5"/>
    </row>
    <row r="94" spans="1:10" ht="12.95" customHeight="1">
      <c r="A94" s="5"/>
      <c r="B94" s="29" t="s">
        <v>179</v>
      </c>
      <c r="C94" s="2"/>
      <c r="D94" s="2"/>
      <c r="E94" s="2"/>
      <c r="F94" s="27" t="s">
        <v>181</v>
      </c>
      <c r="G94" s="27" t="s">
        <v>181</v>
      </c>
      <c r="H94" s="27"/>
      <c r="I94" s="28"/>
      <c r="J94" s="5"/>
    </row>
    <row r="95" spans="1:10" ht="12.95" customHeight="1">
      <c r="A95" s="5"/>
      <c r="B95" s="29" t="s">
        <v>182</v>
      </c>
      <c r="C95" s="30"/>
      <c r="D95" s="2"/>
      <c r="E95" s="30"/>
      <c r="F95" s="25">
        <v>33141.656900000002</v>
      </c>
      <c r="G95" s="26">
        <v>0.85519999999999996</v>
      </c>
      <c r="H95" s="27"/>
      <c r="I95" s="28"/>
      <c r="J95" s="5"/>
    </row>
    <row r="96" spans="1:10" ht="12.95" customHeight="1">
      <c r="A96" s="5"/>
      <c r="B96" s="14" t="s">
        <v>1860</v>
      </c>
      <c r="C96" s="15"/>
      <c r="D96" s="15"/>
      <c r="E96" s="15"/>
      <c r="F96" s="15"/>
      <c r="G96" s="15"/>
      <c r="H96" s="16"/>
      <c r="I96" s="17"/>
      <c r="J96" s="5"/>
    </row>
    <row r="97" spans="1:10" ht="12.95" customHeight="1">
      <c r="A97" s="5"/>
      <c r="B97" s="14" t="s">
        <v>4412</v>
      </c>
      <c r="C97" s="15"/>
      <c r="D97" s="15"/>
      <c r="E97" s="15"/>
      <c r="F97" s="5"/>
      <c r="G97" s="16"/>
      <c r="H97" s="16"/>
      <c r="I97" s="17"/>
      <c r="J97" s="5"/>
    </row>
    <row r="98" spans="1:10" ht="12.95" customHeight="1">
      <c r="A98" s="18" t="s">
        <v>4413</v>
      </c>
      <c r="B98" s="19" t="s">
        <v>4414</v>
      </c>
      <c r="C98" s="15"/>
      <c r="D98" s="15"/>
      <c r="E98" s="20">
        <v>13100</v>
      </c>
      <c r="F98" s="21">
        <v>16.047499999999999</v>
      </c>
      <c r="G98" s="22">
        <v>4.0000000000000002E-4</v>
      </c>
      <c r="H98" s="31"/>
      <c r="I98" s="24"/>
      <c r="J98" s="5"/>
    </row>
    <row r="99" spans="1:10" ht="12.95" customHeight="1">
      <c r="A99" s="18" t="s">
        <v>4415</v>
      </c>
      <c r="B99" s="19" t="s">
        <v>4416</v>
      </c>
      <c r="C99" s="15"/>
      <c r="D99" s="15"/>
      <c r="E99" s="20">
        <v>4875</v>
      </c>
      <c r="F99" s="21">
        <v>5.2576999999999998</v>
      </c>
      <c r="G99" s="22">
        <v>1E-4</v>
      </c>
      <c r="H99" s="31"/>
      <c r="I99" s="24"/>
      <c r="J99" s="5"/>
    </row>
    <row r="100" spans="1:10" ht="12.95" customHeight="1">
      <c r="A100" s="5"/>
      <c r="B100" s="14" t="s">
        <v>179</v>
      </c>
      <c r="C100" s="15"/>
      <c r="D100" s="15"/>
      <c r="E100" s="15"/>
      <c r="F100" s="25">
        <v>21.305199999999999</v>
      </c>
      <c r="G100" s="26">
        <v>5.0000000000000001E-4</v>
      </c>
      <c r="H100" s="27"/>
      <c r="I100" s="28"/>
      <c r="J100" s="5"/>
    </row>
    <row r="101" spans="1:10" ht="12.95" customHeight="1">
      <c r="A101" s="5"/>
      <c r="B101" s="29" t="s">
        <v>182</v>
      </c>
      <c r="C101" s="30"/>
      <c r="D101" s="2"/>
      <c r="E101" s="30"/>
      <c r="F101" s="25">
        <v>21.305199999999999</v>
      </c>
      <c r="G101" s="26">
        <v>5.0000000000000001E-4</v>
      </c>
      <c r="H101" s="27"/>
      <c r="I101" s="28"/>
      <c r="J101" s="5"/>
    </row>
    <row r="102" spans="1:10" ht="12.95" customHeight="1">
      <c r="A102" s="5"/>
      <c r="B102" s="14" t="s">
        <v>170</v>
      </c>
      <c r="C102" s="15"/>
      <c r="D102" s="15"/>
      <c r="E102" s="15"/>
      <c r="F102" s="15"/>
      <c r="G102" s="15"/>
      <c r="H102" s="16"/>
      <c r="I102" s="17"/>
      <c r="J102" s="5"/>
    </row>
    <row r="103" spans="1:10" ht="12.95" customHeight="1">
      <c r="A103" s="5"/>
      <c r="B103" s="14" t="s">
        <v>171</v>
      </c>
      <c r="C103" s="15"/>
      <c r="D103" s="15"/>
      <c r="E103" s="15"/>
      <c r="F103" s="5"/>
      <c r="G103" s="16"/>
      <c r="H103" s="16"/>
      <c r="I103" s="17"/>
      <c r="J103" s="5"/>
    </row>
    <row r="104" spans="1:10" ht="12.95" customHeight="1">
      <c r="A104" s="18" t="s">
        <v>2254</v>
      </c>
      <c r="B104" s="19" t="s">
        <v>2255</v>
      </c>
      <c r="C104" s="15" t="s">
        <v>2256</v>
      </c>
      <c r="D104" s="15" t="s">
        <v>175</v>
      </c>
      <c r="E104" s="20">
        <v>1500000</v>
      </c>
      <c r="F104" s="21">
        <v>1553.6685</v>
      </c>
      <c r="G104" s="22">
        <v>4.0099999999999997E-2</v>
      </c>
      <c r="H104" s="23">
        <v>7.1307999999999996E-2</v>
      </c>
      <c r="I104" s="24"/>
      <c r="J104" s="5"/>
    </row>
    <row r="105" spans="1:10" ht="12.95" customHeight="1">
      <c r="A105" s="18" t="s">
        <v>2257</v>
      </c>
      <c r="B105" s="19" t="s">
        <v>2258</v>
      </c>
      <c r="C105" s="15" t="s">
        <v>2259</v>
      </c>
      <c r="D105" s="15" t="s">
        <v>175</v>
      </c>
      <c r="E105" s="20">
        <v>900000</v>
      </c>
      <c r="F105" s="21">
        <v>922.6377</v>
      </c>
      <c r="G105" s="22">
        <v>2.3800000000000002E-2</v>
      </c>
      <c r="H105" s="23">
        <v>7.1835999999999997E-2</v>
      </c>
      <c r="I105" s="24"/>
      <c r="J105" s="5"/>
    </row>
    <row r="106" spans="1:10" ht="12.95" customHeight="1">
      <c r="A106" s="18" t="s">
        <v>2260</v>
      </c>
      <c r="B106" s="19" t="s">
        <v>2261</v>
      </c>
      <c r="C106" s="15" t="s">
        <v>2262</v>
      </c>
      <c r="D106" s="15" t="s">
        <v>175</v>
      </c>
      <c r="E106" s="20">
        <v>500000</v>
      </c>
      <c r="F106" s="21">
        <v>520.16650000000004</v>
      </c>
      <c r="G106" s="22">
        <v>1.34E-2</v>
      </c>
      <c r="H106" s="23">
        <v>7.1592000000000003E-2</v>
      </c>
      <c r="I106" s="24"/>
      <c r="J106" s="5"/>
    </row>
    <row r="107" spans="1:10" ht="12.95" customHeight="1">
      <c r="A107" s="18" t="s">
        <v>2032</v>
      </c>
      <c r="B107" s="19" t="s">
        <v>2033</v>
      </c>
      <c r="C107" s="15" t="s">
        <v>2034</v>
      </c>
      <c r="D107" s="15" t="s">
        <v>175</v>
      </c>
      <c r="E107" s="20">
        <v>500000</v>
      </c>
      <c r="F107" s="21">
        <v>512.77350000000001</v>
      </c>
      <c r="G107" s="22">
        <v>1.32E-2</v>
      </c>
      <c r="H107" s="23">
        <v>6.991E-2</v>
      </c>
      <c r="I107" s="24"/>
      <c r="J107" s="5"/>
    </row>
    <row r="108" spans="1:10" ht="12.95" customHeight="1">
      <c r="A108" s="5"/>
      <c r="B108" s="14" t="s">
        <v>179</v>
      </c>
      <c r="C108" s="15"/>
      <c r="D108" s="15"/>
      <c r="E108" s="15"/>
      <c r="F108" s="25">
        <v>3509.2462</v>
      </c>
      <c r="G108" s="26">
        <v>9.06E-2</v>
      </c>
      <c r="H108" s="27"/>
      <c r="I108" s="28"/>
      <c r="J108" s="5"/>
    </row>
    <row r="109" spans="1:10" ht="12.95" customHeight="1">
      <c r="A109" s="5"/>
      <c r="B109" s="29" t="s">
        <v>180</v>
      </c>
      <c r="C109" s="2"/>
      <c r="D109" s="2"/>
      <c r="E109" s="2"/>
      <c r="F109" s="27" t="s">
        <v>181</v>
      </c>
      <c r="G109" s="27" t="s">
        <v>181</v>
      </c>
      <c r="H109" s="27"/>
      <c r="I109" s="28"/>
      <c r="J109" s="5"/>
    </row>
    <row r="110" spans="1:10" ht="12.95" customHeight="1">
      <c r="A110" s="5"/>
      <c r="B110" s="29" t="s">
        <v>179</v>
      </c>
      <c r="C110" s="2"/>
      <c r="D110" s="2"/>
      <c r="E110" s="2"/>
      <c r="F110" s="27" t="s">
        <v>181</v>
      </c>
      <c r="G110" s="27" t="s">
        <v>181</v>
      </c>
      <c r="H110" s="27"/>
      <c r="I110" s="28"/>
      <c r="J110" s="5"/>
    </row>
    <row r="111" spans="1:10" ht="12.95" customHeight="1">
      <c r="A111" s="5"/>
      <c r="B111" s="29" t="s">
        <v>182</v>
      </c>
      <c r="C111" s="30"/>
      <c r="D111" s="2"/>
      <c r="E111" s="30"/>
      <c r="F111" s="25">
        <v>3509.2462</v>
      </c>
      <c r="G111" s="26">
        <v>9.06E-2</v>
      </c>
      <c r="H111" s="27"/>
      <c r="I111" s="28"/>
      <c r="J111" s="5"/>
    </row>
    <row r="112" spans="1:10" ht="12.95" customHeight="1">
      <c r="A112" s="5"/>
      <c r="B112" s="14" t="s">
        <v>183</v>
      </c>
      <c r="C112" s="15"/>
      <c r="D112" s="15"/>
      <c r="E112" s="15"/>
      <c r="F112" s="15"/>
      <c r="G112" s="15"/>
      <c r="H112" s="16"/>
      <c r="I112" s="17"/>
      <c r="J112" s="5"/>
    </row>
    <row r="113" spans="1:10" ht="12.95" customHeight="1">
      <c r="A113" s="18" t="s">
        <v>184</v>
      </c>
      <c r="B113" s="19" t="s">
        <v>185</v>
      </c>
      <c r="C113" s="15"/>
      <c r="D113" s="15"/>
      <c r="E113" s="20"/>
      <c r="F113" s="21">
        <v>1601.0184999999999</v>
      </c>
      <c r="G113" s="22">
        <v>4.1300000000000003E-2</v>
      </c>
      <c r="H113" s="23">
        <v>6.6456770803848486E-2</v>
      </c>
      <c r="I113" s="24"/>
      <c r="J113" s="5"/>
    </row>
    <row r="114" spans="1:10" ht="12.95" customHeight="1">
      <c r="A114" s="5"/>
      <c r="B114" s="14" t="s">
        <v>179</v>
      </c>
      <c r="C114" s="15"/>
      <c r="D114" s="15"/>
      <c r="E114" s="15"/>
      <c r="F114" s="25">
        <v>1601.0184999999999</v>
      </c>
      <c r="G114" s="26">
        <v>4.1300000000000003E-2</v>
      </c>
      <c r="H114" s="27"/>
      <c r="I114" s="28"/>
      <c r="J114" s="5"/>
    </row>
    <row r="115" spans="1:10" ht="12.95" customHeight="1">
      <c r="A115" s="5"/>
      <c r="B115" s="29" t="s">
        <v>182</v>
      </c>
      <c r="C115" s="30"/>
      <c r="D115" s="2"/>
      <c r="E115" s="30"/>
      <c r="F115" s="25">
        <v>1601.0184999999999</v>
      </c>
      <c r="G115" s="26">
        <v>4.1300000000000003E-2</v>
      </c>
      <c r="H115" s="27"/>
      <c r="I115" s="28"/>
      <c r="J115" s="5"/>
    </row>
    <row r="116" spans="1:10" ht="12.95" customHeight="1">
      <c r="A116" s="5"/>
      <c r="B116" s="29" t="s">
        <v>187</v>
      </c>
      <c r="C116" s="15"/>
      <c r="D116" s="2"/>
      <c r="E116" s="15"/>
      <c r="F116" s="32">
        <v>480.58319999999998</v>
      </c>
      <c r="G116" s="26">
        <v>1.24E-2</v>
      </c>
      <c r="H116" s="27"/>
      <c r="I116" s="28"/>
      <c r="J116" s="5"/>
    </row>
    <row r="117" spans="1:10" ht="12.95" customHeight="1">
      <c r="A117" s="5"/>
      <c r="B117" s="33" t="s">
        <v>188</v>
      </c>
      <c r="C117" s="34"/>
      <c r="D117" s="34"/>
      <c r="E117" s="34"/>
      <c r="F117" s="35">
        <v>38753.81</v>
      </c>
      <c r="G117" s="36">
        <v>1</v>
      </c>
      <c r="H117" s="37"/>
      <c r="I117" s="38"/>
      <c r="J117" s="5"/>
    </row>
    <row r="118" spans="1:10" ht="12.95" customHeight="1">
      <c r="A118" s="5"/>
      <c r="B118" s="7"/>
      <c r="C118" s="5"/>
      <c r="D118" s="5"/>
      <c r="E118" s="5"/>
      <c r="F118" s="5"/>
      <c r="G118" s="5"/>
      <c r="H118" s="5"/>
      <c r="I118" s="5"/>
      <c r="J118" s="5"/>
    </row>
    <row r="119" spans="1:10" ht="12.95" customHeight="1">
      <c r="A119" s="5"/>
      <c r="B119" s="4" t="s">
        <v>189</v>
      </c>
      <c r="C119" s="5"/>
      <c r="D119" s="5"/>
      <c r="E119" s="5"/>
      <c r="F119" s="5"/>
      <c r="G119" s="5"/>
      <c r="H119" s="5"/>
      <c r="I119" s="5"/>
      <c r="J119" s="5"/>
    </row>
    <row r="120" spans="1:10" ht="12.95" customHeight="1">
      <c r="A120" s="5"/>
      <c r="B120" s="4" t="s">
        <v>190</v>
      </c>
      <c r="C120" s="5"/>
      <c r="D120" s="5"/>
      <c r="E120" s="5"/>
      <c r="F120" s="5"/>
      <c r="G120" s="5"/>
      <c r="H120" s="5"/>
      <c r="I120" s="5"/>
      <c r="J120" s="5"/>
    </row>
    <row r="121" spans="1:10" ht="12.95" customHeight="1">
      <c r="A121" s="5"/>
      <c r="B121" s="4" t="s">
        <v>191</v>
      </c>
      <c r="C121" s="5"/>
      <c r="D121" s="5"/>
      <c r="E121" s="5"/>
      <c r="F121" s="5"/>
      <c r="G121" s="5"/>
      <c r="H121" s="5"/>
      <c r="I121" s="5"/>
      <c r="J121" s="5"/>
    </row>
    <row r="122" spans="1:10" ht="26.1" customHeight="1">
      <c r="A122" s="5"/>
      <c r="B122" s="83" t="s">
        <v>192</v>
      </c>
      <c r="C122" s="83"/>
      <c r="D122" s="83"/>
      <c r="E122" s="83"/>
      <c r="F122" s="83"/>
      <c r="G122" s="83"/>
      <c r="H122" s="83"/>
      <c r="I122" s="83"/>
      <c r="J122" s="5"/>
    </row>
    <row r="123" spans="1:10" ht="12.95" customHeight="1">
      <c r="A123" s="5"/>
      <c r="B123" s="83" t="s">
        <v>193</v>
      </c>
      <c r="C123" s="83"/>
      <c r="D123" s="83"/>
      <c r="E123" s="83"/>
      <c r="F123" s="83"/>
      <c r="G123" s="83"/>
      <c r="H123" s="83"/>
      <c r="I123" s="83"/>
      <c r="J123" s="5"/>
    </row>
    <row r="124" spans="1:10" ht="12.95" customHeight="1">
      <c r="A124" s="5"/>
      <c r="B124" s="83"/>
      <c r="C124" s="83"/>
      <c r="D124" s="83"/>
      <c r="E124" s="83"/>
      <c r="F124" s="83"/>
      <c r="G124" s="83"/>
      <c r="H124" s="83"/>
      <c r="I124" s="83"/>
      <c r="J124" s="5"/>
    </row>
    <row r="125" spans="1:10" ht="12.95" customHeight="1">
      <c r="A125" s="5"/>
      <c r="B125" s="83"/>
      <c r="C125" s="83"/>
      <c r="D125" s="83"/>
      <c r="E125" s="83"/>
      <c r="F125" s="83"/>
      <c r="G125" s="83"/>
      <c r="H125" s="83"/>
      <c r="I125" s="83"/>
      <c r="J125" s="5"/>
    </row>
    <row r="126" spans="1:10" ht="12.95" customHeight="1">
      <c r="A126" s="5"/>
      <c r="B126" s="83"/>
      <c r="C126" s="83"/>
      <c r="D126" s="83"/>
      <c r="E126" s="83"/>
      <c r="F126" s="83"/>
      <c r="G126" s="83"/>
      <c r="H126" s="83"/>
      <c r="I126" s="83"/>
      <c r="J126" s="5"/>
    </row>
    <row r="127" spans="1:10" ht="12.95" customHeight="1">
      <c r="A127" s="5"/>
      <c r="B127" s="83"/>
      <c r="C127" s="83"/>
      <c r="D127" s="83"/>
      <c r="E127" s="83"/>
      <c r="F127" s="83"/>
      <c r="G127" s="83"/>
      <c r="H127" s="83"/>
      <c r="I127" s="83"/>
      <c r="J127" s="5"/>
    </row>
    <row r="128" spans="1:10" ht="12.95" customHeight="1">
      <c r="A128" s="5"/>
      <c r="B128" s="5"/>
      <c r="C128" s="84" t="s">
        <v>3234</v>
      </c>
      <c r="D128" s="84"/>
      <c r="E128" s="84"/>
      <c r="F128" s="84"/>
      <c r="G128" s="5"/>
      <c r="H128" s="5"/>
      <c r="I128" s="5"/>
      <c r="J128" s="5"/>
    </row>
    <row r="129" spans="1:10" ht="12.95" customHeight="1">
      <c r="A129" s="5"/>
      <c r="B129" s="39" t="s">
        <v>197</v>
      </c>
      <c r="C129" s="84" t="s">
        <v>198</v>
      </c>
      <c r="D129" s="84"/>
      <c r="E129" s="84"/>
      <c r="F129" s="84"/>
      <c r="G129" s="5"/>
      <c r="H129" s="5"/>
      <c r="I129" s="5"/>
      <c r="J129" s="5"/>
    </row>
    <row r="130" spans="1:10" ht="120.95" customHeight="1">
      <c r="A130" s="5"/>
      <c r="B130" s="40"/>
      <c r="C130" s="85"/>
      <c r="D130" s="85"/>
      <c r="E130" s="5"/>
      <c r="F130" s="5"/>
      <c r="G130" s="5"/>
      <c r="H130" s="5"/>
      <c r="I130" s="5"/>
      <c r="J130" s="5"/>
    </row>
  </sheetData>
  <mergeCells count="9">
    <mergeCell ref="B127:I127"/>
    <mergeCell ref="C128:F128"/>
    <mergeCell ref="C129:F129"/>
    <mergeCell ref="C130:D130"/>
    <mergeCell ref="B122:I122"/>
    <mergeCell ref="B123:I123"/>
    <mergeCell ref="B124:I124"/>
    <mergeCell ref="B125:I125"/>
    <mergeCell ref="B126:I126"/>
  </mergeCells>
  <hyperlinks>
    <hyperlink ref="A1" location="AxisRetirementFundDynamicPlan" display="AXISRDP" xr:uid="{00000000-0004-0000-3F00-000000000000}"/>
    <hyperlink ref="B1" location="AxisRetirementFundDynamicPlan" display="Axis Retirement Fund - Dynamic Plan" xr:uid="{00000000-0004-0000-3F00-000001000000}"/>
  </hyperlinks>
  <pageMargins left="0" right="0" top="0" bottom="0" header="0" footer="0"/>
  <pageSetup orientation="landscape"/>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4">
    <outlinePr summaryBelow="0"/>
  </sheetPr>
  <dimension ref="A1:J15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127</v>
      </c>
      <c r="B1" s="4" t="s">
        <v>128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741</v>
      </c>
      <c r="B7" s="19" t="s">
        <v>742</v>
      </c>
      <c r="C7" s="15" t="s">
        <v>743</v>
      </c>
      <c r="D7" s="15" t="s">
        <v>321</v>
      </c>
      <c r="E7" s="20">
        <v>4610789</v>
      </c>
      <c r="F7" s="21">
        <v>85442.531000000003</v>
      </c>
      <c r="G7" s="22">
        <v>3.5099999999999999E-2</v>
      </c>
      <c r="H7" s="31"/>
      <c r="I7" s="24"/>
      <c r="J7" s="5"/>
    </row>
    <row r="8" spans="1:10" ht="12.95" customHeight="1">
      <c r="A8" s="18" t="s">
        <v>849</v>
      </c>
      <c r="B8" s="19" t="s">
        <v>850</v>
      </c>
      <c r="C8" s="15" t="s">
        <v>851</v>
      </c>
      <c r="D8" s="15" t="s">
        <v>498</v>
      </c>
      <c r="E8" s="20">
        <v>6160189</v>
      </c>
      <c r="F8" s="21">
        <v>76441.785300000003</v>
      </c>
      <c r="G8" s="22">
        <v>3.1399999999999997E-2</v>
      </c>
      <c r="H8" s="31"/>
      <c r="I8" s="24"/>
      <c r="J8" s="5"/>
    </row>
    <row r="9" spans="1:10" ht="12.95" customHeight="1">
      <c r="A9" s="18" t="s">
        <v>882</v>
      </c>
      <c r="B9" s="19" t="s">
        <v>883</v>
      </c>
      <c r="C9" s="15" t="s">
        <v>884</v>
      </c>
      <c r="D9" s="15" t="s">
        <v>885</v>
      </c>
      <c r="E9" s="20">
        <v>1065429</v>
      </c>
      <c r="F9" s="21">
        <v>63792.028700000003</v>
      </c>
      <c r="G9" s="22">
        <v>2.6200000000000001E-2</v>
      </c>
      <c r="H9" s="31"/>
      <c r="I9" s="24"/>
      <c r="J9" s="5"/>
    </row>
    <row r="10" spans="1:10" ht="12.95" customHeight="1">
      <c r="A10" s="18" t="s">
        <v>930</v>
      </c>
      <c r="B10" s="19" t="s">
        <v>931</v>
      </c>
      <c r="C10" s="15" t="s">
        <v>932</v>
      </c>
      <c r="D10" s="15" t="s">
        <v>409</v>
      </c>
      <c r="E10" s="20">
        <v>10765235</v>
      </c>
      <c r="F10" s="21">
        <v>63466.442900000002</v>
      </c>
      <c r="G10" s="22">
        <v>2.6100000000000002E-2</v>
      </c>
      <c r="H10" s="31"/>
      <c r="I10" s="24"/>
      <c r="J10" s="5"/>
    </row>
    <row r="11" spans="1:10" ht="12.95" customHeight="1">
      <c r="A11" s="18" t="s">
        <v>886</v>
      </c>
      <c r="B11" s="19" t="s">
        <v>887</v>
      </c>
      <c r="C11" s="15" t="s">
        <v>888</v>
      </c>
      <c r="D11" s="15" t="s">
        <v>297</v>
      </c>
      <c r="E11" s="20">
        <v>3775733</v>
      </c>
      <c r="F11" s="21">
        <v>61612.411099999998</v>
      </c>
      <c r="G11" s="22">
        <v>2.53E-2</v>
      </c>
      <c r="H11" s="31"/>
      <c r="I11" s="24"/>
      <c r="J11" s="5"/>
    </row>
    <row r="12" spans="1:10" ht="12.95" customHeight="1">
      <c r="A12" s="18" t="s">
        <v>1453</v>
      </c>
      <c r="B12" s="19" t="s">
        <v>1454</v>
      </c>
      <c r="C12" s="15" t="s">
        <v>1455</v>
      </c>
      <c r="D12" s="15" t="s">
        <v>458</v>
      </c>
      <c r="E12" s="20">
        <v>6944251</v>
      </c>
      <c r="F12" s="21">
        <v>54960.2745</v>
      </c>
      <c r="G12" s="22">
        <v>2.2599999999999999E-2</v>
      </c>
      <c r="H12" s="31"/>
      <c r="I12" s="24"/>
      <c r="J12" s="5"/>
    </row>
    <row r="13" spans="1:10" ht="12.95" customHeight="1">
      <c r="A13" s="18" t="s">
        <v>462</v>
      </c>
      <c r="B13" s="19" t="s">
        <v>463</v>
      </c>
      <c r="C13" s="15" t="s">
        <v>464</v>
      </c>
      <c r="D13" s="15" t="s">
        <v>465</v>
      </c>
      <c r="E13" s="20">
        <v>2591676</v>
      </c>
      <c r="F13" s="21">
        <v>49083.751799999998</v>
      </c>
      <c r="G13" s="22">
        <v>2.0199999999999999E-2</v>
      </c>
      <c r="H13" s="31"/>
      <c r="I13" s="24"/>
      <c r="J13" s="5"/>
    </row>
    <row r="14" spans="1:10" ht="12.95" customHeight="1">
      <c r="A14" s="18" t="s">
        <v>1011</v>
      </c>
      <c r="B14" s="19" t="s">
        <v>1012</v>
      </c>
      <c r="C14" s="15" t="s">
        <v>1013</v>
      </c>
      <c r="D14" s="15" t="s">
        <v>293</v>
      </c>
      <c r="E14" s="20">
        <v>2414550</v>
      </c>
      <c r="F14" s="21">
        <v>41899.686199999996</v>
      </c>
      <c r="G14" s="22">
        <v>1.72E-2</v>
      </c>
      <c r="H14" s="31"/>
      <c r="I14" s="24"/>
      <c r="J14" s="5"/>
    </row>
    <row r="15" spans="1:10" ht="12.95" customHeight="1">
      <c r="A15" s="18" t="s">
        <v>4034</v>
      </c>
      <c r="B15" s="19" t="s">
        <v>4035</v>
      </c>
      <c r="C15" s="15" t="s">
        <v>4036</v>
      </c>
      <c r="D15" s="15" t="s">
        <v>531</v>
      </c>
      <c r="E15" s="20">
        <v>1406032</v>
      </c>
      <c r="F15" s="21">
        <v>39520.044399999999</v>
      </c>
      <c r="G15" s="22">
        <v>1.6199999999999999E-2</v>
      </c>
      <c r="H15" s="31"/>
      <c r="I15" s="24"/>
      <c r="J15" s="5"/>
    </row>
    <row r="16" spans="1:10" ht="12.95" customHeight="1">
      <c r="A16" s="18" t="s">
        <v>1350</v>
      </c>
      <c r="B16" s="19" t="s">
        <v>1351</v>
      </c>
      <c r="C16" s="15" t="s">
        <v>1352</v>
      </c>
      <c r="D16" s="15" t="s">
        <v>297</v>
      </c>
      <c r="E16" s="20">
        <v>4526743</v>
      </c>
      <c r="F16" s="21">
        <v>37298.098899999997</v>
      </c>
      <c r="G16" s="22">
        <v>1.5299999999999999E-2</v>
      </c>
      <c r="H16" s="31"/>
      <c r="I16" s="24"/>
      <c r="J16" s="5"/>
    </row>
    <row r="17" spans="1:10" ht="12.95" customHeight="1">
      <c r="A17" s="18" t="s">
        <v>4417</v>
      </c>
      <c r="B17" s="19" t="s">
        <v>4418</v>
      </c>
      <c r="C17" s="15" t="s">
        <v>4419</v>
      </c>
      <c r="D17" s="15" t="s">
        <v>520</v>
      </c>
      <c r="E17" s="20">
        <v>690210</v>
      </c>
      <c r="F17" s="21">
        <v>37092.230499999998</v>
      </c>
      <c r="G17" s="22">
        <v>1.52E-2</v>
      </c>
      <c r="H17" s="31"/>
      <c r="I17" s="24"/>
      <c r="J17" s="5"/>
    </row>
    <row r="18" spans="1:10" ht="12.95" customHeight="1">
      <c r="A18" s="18" t="s">
        <v>1844</v>
      </c>
      <c r="B18" s="19" t="s">
        <v>1845</v>
      </c>
      <c r="C18" s="15" t="s">
        <v>1846</v>
      </c>
      <c r="D18" s="15" t="s">
        <v>386</v>
      </c>
      <c r="E18" s="20">
        <v>2044118</v>
      </c>
      <c r="F18" s="21">
        <v>37086.4329</v>
      </c>
      <c r="G18" s="22">
        <v>1.52E-2</v>
      </c>
      <c r="H18" s="31"/>
      <c r="I18" s="24"/>
      <c r="J18" s="5"/>
    </row>
    <row r="19" spans="1:10" ht="12.95" customHeight="1">
      <c r="A19" s="18" t="s">
        <v>241</v>
      </c>
      <c r="B19" s="19" t="s">
        <v>242</v>
      </c>
      <c r="C19" s="15" t="s">
        <v>243</v>
      </c>
      <c r="D19" s="15" t="s">
        <v>244</v>
      </c>
      <c r="E19" s="20">
        <v>2033780</v>
      </c>
      <c r="F19" s="21">
        <v>36527.705699999999</v>
      </c>
      <c r="G19" s="22">
        <v>1.4999999999999999E-2</v>
      </c>
      <c r="H19" s="31"/>
      <c r="I19" s="24"/>
      <c r="J19" s="5"/>
    </row>
    <row r="20" spans="1:10" ht="12.95" customHeight="1">
      <c r="A20" s="18" t="s">
        <v>631</v>
      </c>
      <c r="B20" s="19" t="s">
        <v>632</v>
      </c>
      <c r="C20" s="15" t="s">
        <v>633</v>
      </c>
      <c r="D20" s="15" t="s">
        <v>454</v>
      </c>
      <c r="E20" s="20">
        <v>579442</v>
      </c>
      <c r="F20" s="21">
        <v>35840.515700000004</v>
      </c>
      <c r="G20" s="22">
        <v>1.47E-2</v>
      </c>
      <c r="H20" s="31"/>
      <c r="I20" s="24"/>
      <c r="J20" s="5"/>
    </row>
    <row r="21" spans="1:10" ht="12.95" customHeight="1">
      <c r="A21" s="18" t="s">
        <v>4420</v>
      </c>
      <c r="B21" s="19" t="s">
        <v>4421</v>
      </c>
      <c r="C21" s="15" t="s">
        <v>4422</v>
      </c>
      <c r="D21" s="15" t="s">
        <v>263</v>
      </c>
      <c r="E21" s="20">
        <v>3570147</v>
      </c>
      <c r="F21" s="21">
        <v>35744.311800000003</v>
      </c>
      <c r="G21" s="22">
        <v>1.47E-2</v>
      </c>
      <c r="H21" s="31"/>
      <c r="I21" s="24"/>
      <c r="J21" s="5"/>
    </row>
    <row r="22" spans="1:10" ht="12.95" customHeight="1">
      <c r="A22" s="18" t="s">
        <v>1531</v>
      </c>
      <c r="B22" s="19" t="s">
        <v>1532</v>
      </c>
      <c r="C22" s="15" t="s">
        <v>1533</v>
      </c>
      <c r="D22" s="15" t="s">
        <v>325</v>
      </c>
      <c r="E22" s="20">
        <v>4303358</v>
      </c>
      <c r="F22" s="21">
        <v>33555.434000000001</v>
      </c>
      <c r="G22" s="22">
        <v>1.38E-2</v>
      </c>
      <c r="H22" s="31"/>
      <c r="I22" s="24"/>
      <c r="J22" s="5"/>
    </row>
    <row r="23" spans="1:10" ht="12.95" customHeight="1">
      <c r="A23" s="18" t="s">
        <v>1600</v>
      </c>
      <c r="B23" s="19" t="s">
        <v>1601</v>
      </c>
      <c r="C23" s="15" t="s">
        <v>1602</v>
      </c>
      <c r="D23" s="15" t="s">
        <v>531</v>
      </c>
      <c r="E23" s="20">
        <v>633550</v>
      </c>
      <c r="F23" s="21">
        <v>32931.2955</v>
      </c>
      <c r="G23" s="22">
        <v>1.35E-2</v>
      </c>
      <c r="H23" s="31"/>
      <c r="I23" s="24"/>
      <c r="J23" s="5"/>
    </row>
    <row r="24" spans="1:10" ht="12.95" customHeight="1">
      <c r="A24" s="18" t="s">
        <v>1232</v>
      </c>
      <c r="B24" s="19" t="s">
        <v>1233</v>
      </c>
      <c r="C24" s="15" t="s">
        <v>1234</v>
      </c>
      <c r="D24" s="15" t="s">
        <v>409</v>
      </c>
      <c r="E24" s="20">
        <v>2525796</v>
      </c>
      <c r="F24" s="21">
        <v>31994.257900000001</v>
      </c>
      <c r="G24" s="22">
        <v>1.3100000000000001E-2</v>
      </c>
      <c r="H24" s="31"/>
      <c r="I24" s="24"/>
      <c r="J24" s="5"/>
    </row>
    <row r="25" spans="1:10" ht="12.95" customHeight="1">
      <c r="A25" s="18" t="s">
        <v>993</v>
      </c>
      <c r="B25" s="19" t="s">
        <v>994</v>
      </c>
      <c r="C25" s="15" t="s">
        <v>995</v>
      </c>
      <c r="D25" s="15" t="s">
        <v>244</v>
      </c>
      <c r="E25" s="20">
        <v>17333089</v>
      </c>
      <c r="F25" s="21">
        <v>31118.094700000001</v>
      </c>
      <c r="G25" s="22">
        <v>1.2800000000000001E-2</v>
      </c>
      <c r="H25" s="31"/>
      <c r="I25" s="24"/>
      <c r="J25" s="5"/>
    </row>
    <row r="26" spans="1:10" ht="12.95" customHeight="1">
      <c r="A26" s="18" t="s">
        <v>451</v>
      </c>
      <c r="B26" s="19" t="s">
        <v>452</v>
      </c>
      <c r="C26" s="15" t="s">
        <v>453</v>
      </c>
      <c r="D26" s="15" t="s">
        <v>454</v>
      </c>
      <c r="E26" s="20">
        <v>625321</v>
      </c>
      <c r="F26" s="21">
        <v>29207.1806</v>
      </c>
      <c r="G26" s="22">
        <v>1.2E-2</v>
      </c>
      <c r="H26" s="31"/>
      <c r="I26" s="24"/>
      <c r="J26" s="5"/>
    </row>
    <row r="27" spans="1:10" ht="12.95" customHeight="1">
      <c r="A27" s="18" t="s">
        <v>1642</v>
      </c>
      <c r="B27" s="19" t="s">
        <v>1643</v>
      </c>
      <c r="C27" s="15" t="s">
        <v>1644</v>
      </c>
      <c r="D27" s="15" t="s">
        <v>531</v>
      </c>
      <c r="E27" s="20">
        <v>5799329</v>
      </c>
      <c r="F27" s="21">
        <v>29008.243699999999</v>
      </c>
      <c r="G27" s="22">
        <v>1.1900000000000001E-2</v>
      </c>
      <c r="H27" s="31"/>
      <c r="I27" s="24"/>
      <c r="J27" s="5"/>
    </row>
    <row r="28" spans="1:10" ht="12.95" customHeight="1">
      <c r="A28" s="18" t="s">
        <v>1609</v>
      </c>
      <c r="B28" s="19" t="s">
        <v>1610</v>
      </c>
      <c r="C28" s="15" t="s">
        <v>1611</v>
      </c>
      <c r="D28" s="15" t="s">
        <v>541</v>
      </c>
      <c r="E28" s="20">
        <v>5769277</v>
      </c>
      <c r="F28" s="21">
        <v>28589.6522</v>
      </c>
      <c r="G28" s="22">
        <v>1.17E-2</v>
      </c>
      <c r="H28" s="31"/>
      <c r="I28" s="24"/>
      <c r="J28" s="5"/>
    </row>
    <row r="29" spans="1:10" ht="12.95" customHeight="1">
      <c r="A29" s="18" t="s">
        <v>652</v>
      </c>
      <c r="B29" s="19" t="s">
        <v>653</v>
      </c>
      <c r="C29" s="15" t="s">
        <v>654</v>
      </c>
      <c r="D29" s="15" t="s">
        <v>498</v>
      </c>
      <c r="E29" s="20">
        <v>1711118</v>
      </c>
      <c r="F29" s="21">
        <v>28340.391899999999</v>
      </c>
      <c r="G29" s="22">
        <v>1.1599999999999999E-2</v>
      </c>
      <c r="H29" s="31"/>
      <c r="I29" s="24"/>
      <c r="J29" s="5"/>
    </row>
    <row r="30" spans="1:10" ht="12.95" customHeight="1">
      <c r="A30" s="18" t="s">
        <v>448</v>
      </c>
      <c r="B30" s="19" t="s">
        <v>449</v>
      </c>
      <c r="C30" s="15" t="s">
        <v>450</v>
      </c>
      <c r="D30" s="15" t="s">
        <v>255</v>
      </c>
      <c r="E30" s="20">
        <v>457458</v>
      </c>
      <c r="F30" s="21">
        <v>27015.868399999999</v>
      </c>
      <c r="G30" s="22">
        <v>1.11E-2</v>
      </c>
      <c r="H30" s="31"/>
      <c r="I30" s="24"/>
      <c r="J30" s="5"/>
    </row>
    <row r="31" spans="1:10" ht="12.95" customHeight="1">
      <c r="A31" s="18" t="s">
        <v>670</v>
      </c>
      <c r="B31" s="19" t="s">
        <v>671</v>
      </c>
      <c r="C31" s="15" t="s">
        <v>672</v>
      </c>
      <c r="D31" s="15" t="s">
        <v>454</v>
      </c>
      <c r="E31" s="20">
        <v>1607876</v>
      </c>
      <c r="F31" s="21">
        <v>26360.323100000001</v>
      </c>
      <c r="G31" s="22">
        <v>1.0800000000000001E-2</v>
      </c>
      <c r="H31" s="31"/>
      <c r="I31" s="24"/>
      <c r="J31" s="5"/>
    </row>
    <row r="32" spans="1:10" ht="12.95" customHeight="1">
      <c r="A32" s="18" t="s">
        <v>747</v>
      </c>
      <c r="B32" s="19" t="s">
        <v>748</v>
      </c>
      <c r="C32" s="15" t="s">
        <v>749</v>
      </c>
      <c r="D32" s="15" t="s">
        <v>454</v>
      </c>
      <c r="E32" s="20">
        <v>531022</v>
      </c>
      <c r="F32" s="21">
        <v>26170.888200000001</v>
      </c>
      <c r="G32" s="22">
        <v>1.0699999999999999E-2</v>
      </c>
      <c r="H32" s="31"/>
      <c r="I32" s="24"/>
      <c r="J32" s="5"/>
    </row>
    <row r="33" spans="1:10" ht="12.95" customHeight="1">
      <c r="A33" s="18" t="s">
        <v>1386</v>
      </c>
      <c r="B33" s="19" t="s">
        <v>1387</v>
      </c>
      <c r="C33" s="15" t="s">
        <v>1388</v>
      </c>
      <c r="D33" s="15" t="s">
        <v>541</v>
      </c>
      <c r="E33" s="20">
        <v>508509</v>
      </c>
      <c r="F33" s="21">
        <v>25930.399399999998</v>
      </c>
      <c r="G33" s="22">
        <v>1.06E-2</v>
      </c>
      <c r="H33" s="31"/>
      <c r="I33" s="24"/>
      <c r="J33" s="5"/>
    </row>
    <row r="34" spans="1:10" ht="12.95" customHeight="1">
      <c r="A34" s="18" t="s">
        <v>2233</v>
      </c>
      <c r="B34" s="19" t="s">
        <v>2234</v>
      </c>
      <c r="C34" s="15" t="s">
        <v>2235</v>
      </c>
      <c r="D34" s="15" t="s">
        <v>531</v>
      </c>
      <c r="E34" s="20">
        <v>1217809</v>
      </c>
      <c r="F34" s="21">
        <v>25527.712299999999</v>
      </c>
      <c r="G34" s="22">
        <v>1.0500000000000001E-2</v>
      </c>
      <c r="H34" s="31"/>
      <c r="I34" s="24"/>
      <c r="J34" s="5"/>
    </row>
    <row r="35" spans="1:10" ht="12.95" customHeight="1">
      <c r="A35" s="18" t="s">
        <v>1693</v>
      </c>
      <c r="B35" s="19" t="s">
        <v>1694</v>
      </c>
      <c r="C35" s="15" t="s">
        <v>1695</v>
      </c>
      <c r="D35" s="15" t="s">
        <v>520</v>
      </c>
      <c r="E35" s="20">
        <v>4405014</v>
      </c>
      <c r="F35" s="21">
        <v>22941.312900000001</v>
      </c>
      <c r="G35" s="22">
        <v>9.4000000000000004E-3</v>
      </c>
      <c r="H35" s="31"/>
      <c r="I35" s="24"/>
      <c r="J35" s="5"/>
    </row>
    <row r="36" spans="1:10" ht="12.95" customHeight="1">
      <c r="A36" s="18" t="s">
        <v>485</v>
      </c>
      <c r="B36" s="19" t="s">
        <v>486</v>
      </c>
      <c r="C36" s="15" t="s">
        <v>487</v>
      </c>
      <c r="D36" s="15" t="s">
        <v>255</v>
      </c>
      <c r="E36" s="20">
        <v>262483</v>
      </c>
      <c r="F36" s="21">
        <v>22798.879700000001</v>
      </c>
      <c r="G36" s="22">
        <v>9.4000000000000004E-3</v>
      </c>
      <c r="H36" s="31"/>
      <c r="I36" s="24"/>
      <c r="J36" s="5"/>
    </row>
    <row r="37" spans="1:10" ht="12.95" customHeight="1">
      <c r="A37" s="18" t="s">
        <v>879</v>
      </c>
      <c r="B37" s="19" t="s">
        <v>880</v>
      </c>
      <c r="C37" s="15" t="s">
        <v>881</v>
      </c>
      <c r="D37" s="15" t="s">
        <v>520</v>
      </c>
      <c r="E37" s="20">
        <v>1560588</v>
      </c>
      <c r="F37" s="21">
        <v>22771.319800000001</v>
      </c>
      <c r="G37" s="22">
        <v>9.4000000000000004E-3</v>
      </c>
      <c r="H37" s="31"/>
      <c r="I37" s="24"/>
      <c r="J37" s="5"/>
    </row>
    <row r="38" spans="1:10" ht="12.95" customHeight="1">
      <c r="A38" s="18" t="s">
        <v>1836</v>
      </c>
      <c r="B38" s="19" t="s">
        <v>1837</v>
      </c>
      <c r="C38" s="15" t="s">
        <v>1838</v>
      </c>
      <c r="D38" s="15" t="s">
        <v>531</v>
      </c>
      <c r="E38" s="20">
        <v>1993414</v>
      </c>
      <c r="F38" s="21">
        <v>21248.7965</v>
      </c>
      <c r="G38" s="22">
        <v>8.6999999999999994E-3</v>
      </c>
      <c r="H38" s="31"/>
      <c r="I38" s="24"/>
      <c r="J38" s="5"/>
    </row>
    <row r="39" spans="1:10" ht="12.95" customHeight="1">
      <c r="A39" s="18" t="s">
        <v>3610</v>
      </c>
      <c r="B39" s="19" t="s">
        <v>3611</v>
      </c>
      <c r="C39" s="15" t="s">
        <v>3612</v>
      </c>
      <c r="D39" s="15" t="s">
        <v>541</v>
      </c>
      <c r="E39" s="20">
        <v>981290</v>
      </c>
      <c r="F39" s="21">
        <v>19876.5196</v>
      </c>
      <c r="G39" s="22">
        <v>8.2000000000000007E-3</v>
      </c>
      <c r="H39" s="31"/>
      <c r="I39" s="24"/>
      <c r="J39" s="5"/>
    </row>
    <row r="40" spans="1:10" ht="12.95" customHeight="1">
      <c r="A40" s="18" t="s">
        <v>837</v>
      </c>
      <c r="B40" s="19" t="s">
        <v>838</v>
      </c>
      <c r="C40" s="15" t="s">
        <v>839</v>
      </c>
      <c r="D40" s="15" t="s">
        <v>244</v>
      </c>
      <c r="E40" s="20">
        <v>8378573</v>
      </c>
      <c r="F40" s="21">
        <v>19820.352299999999</v>
      </c>
      <c r="G40" s="22">
        <v>8.0999999999999996E-3</v>
      </c>
      <c r="H40" s="31"/>
      <c r="I40" s="24"/>
      <c r="J40" s="5"/>
    </row>
    <row r="41" spans="1:10" ht="12.95" customHeight="1">
      <c r="A41" s="18" t="s">
        <v>861</v>
      </c>
      <c r="B41" s="19" t="s">
        <v>862</v>
      </c>
      <c r="C41" s="15" t="s">
        <v>863</v>
      </c>
      <c r="D41" s="15" t="s">
        <v>405</v>
      </c>
      <c r="E41" s="20">
        <v>194983</v>
      </c>
      <c r="F41" s="21">
        <v>19695.915300000001</v>
      </c>
      <c r="G41" s="22">
        <v>8.0999999999999996E-3</v>
      </c>
      <c r="H41" s="31"/>
      <c r="I41" s="24"/>
      <c r="J41" s="5"/>
    </row>
    <row r="42" spans="1:10" ht="12.95" customHeight="1">
      <c r="A42" s="18" t="s">
        <v>1109</v>
      </c>
      <c r="B42" s="19" t="s">
        <v>1110</v>
      </c>
      <c r="C42" s="15" t="s">
        <v>1111</v>
      </c>
      <c r="D42" s="15" t="s">
        <v>901</v>
      </c>
      <c r="E42" s="20">
        <v>1214969</v>
      </c>
      <c r="F42" s="21">
        <v>19673.3855</v>
      </c>
      <c r="G42" s="22">
        <v>8.0999999999999996E-3</v>
      </c>
      <c r="H42" s="31"/>
      <c r="I42" s="24"/>
      <c r="J42" s="5"/>
    </row>
    <row r="43" spans="1:10" ht="12.95" customHeight="1">
      <c r="A43" s="18" t="s">
        <v>1208</v>
      </c>
      <c r="B43" s="19" t="s">
        <v>1209</v>
      </c>
      <c r="C43" s="15" t="s">
        <v>1210</v>
      </c>
      <c r="D43" s="15" t="s">
        <v>520</v>
      </c>
      <c r="E43" s="20">
        <v>1722073</v>
      </c>
      <c r="F43" s="21">
        <v>19317.353899999998</v>
      </c>
      <c r="G43" s="22">
        <v>7.9000000000000008E-3</v>
      </c>
      <c r="H43" s="31"/>
      <c r="I43" s="24"/>
      <c r="J43" s="5"/>
    </row>
    <row r="44" spans="1:10" ht="12.95" customHeight="1">
      <c r="A44" s="18" t="s">
        <v>1419</v>
      </c>
      <c r="B44" s="19" t="s">
        <v>1420</v>
      </c>
      <c r="C44" s="15" t="s">
        <v>1421</v>
      </c>
      <c r="D44" s="15" t="s">
        <v>541</v>
      </c>
      <c r="E44" s="20">
        <v>4005127</v>
      </c>
      <c r="F44" s="21">
        <v>19236.625</v>
      </c>
      <c r="G44" s="22">
        <v>7.9000000000000008E-3</v>
      </c>
      <c r="H44" s="31"/>
      <c r="I44" s="24"/>
      <c r="J44" s="5"/>
    </row>
    <row r="45" spans="1:10" ht="12.95" customHeight="1">
      <c r="A45" s="18" t="s">
        <v>1459</v>
      </c>
      <c r="B45" s="19" t="s">
        <v>1460</v>
      </c>
      <c r="C45" s="15" t="s">
        <v>1461</v>
      </c>
      <c r="D45" s="15" t="s">
        <v>409</v>
      </c>
      <c r="E45" s="20">
        <v>1637173</v>
      </c>
      <c r="F45" s="21">
        <v>19100.078799999999</v>
      </c>
      <c r="G45" s="22">
        <v>7.7999999999999996E-3</v>
      </c>
      <c r="H45" s="31"/>
      <c r="I45" s="24"/>
      <c r="J45" s="5"/>
    </row>
    <row r="46" spans="1:10" ht="12.95" customHeight="1">
      <c r="A46" s="18" t="s">
        <v>942</v>
      </c>
      <c r="B46" s="19" t="s">
        <v>943</v>
      </c>
      <c r="C46" s="15" t="s">
        <v>944</v>
      </c>
      <c r="D46" s="15" t="s">
        <v>454</v>
      </c>
      <c r="E46" s="20">
        <v>1625838</v>
      </c>
      <c r="F46" s="21">
        <v>18920.689699999999</v>
      </c>
      <c r="G46" s="22">
        <v>7.7999999999999996E-3</v>
      </c>
      <c r="H46" s="31"/>
      <c r="I46" s="24"/>
      <c r="J46" s="5"/>
    </row>
    <row r="47" spans="1:10" ht="12.95" customHeight="1">
      <c r="A47" s="18" t="s">
        <v>1147</v>
      </c>
      <c r="B47" s="19" t="s">
        <v>1148</v>
      </c>
      <c r="C47" s="15" t="s">
        <v>1149</v>
      </c>
      <c r="D47" s="15" t="s">
        <v>520</v>
      </c>
      <c r="E47" s="20">
        <v>895775</v>
      </c>
      <c r="F47" s="21">
        <v>18829.190500000001</v>
      </c>
      <c r="G47" s="22">
        <v>7.7000000000000002E-3</v>
      </c>
      <c r="H47" s="31"/>
      <c r="I47" s="24"/>
      <c r="J47" s="5"/>
    </row>
    <row r="48" spans="1:10" ht="12.95" customHeight="1">
      <c r="A48" s="18" t="s">
        <v>1305</v>
      </c>
      <c r="B48" s="19" t="s">
        <v>1306</v>
      </c>
      <c r="C48" s="15" t="s">
        <v>1307</v>
      </c>
      <c r="D48" s="15" t="s">
        <v>336</v>
      </c>
      <c r="E48" s="20">
        <v>705963</v>
      </c>
      <c r="F48" s="21">
        <v>17673.077700000002</v>
      </c>
      <c r="G48" s="22">
        <v>7.3000000000000001E-3</v>
      </c>
      <c r="H48" s="31"/>
      <c r="I48" s="24"/>
      <c r="J48" s="5"/>
    </row>
    <row r="49" spans="1:10" ht="12.95" customHeight="1">
      <c r="A49" s="18" t="s">
        <v>3240</v>
      </c>
      <c r="B49" s="19" t="s">
        <v>3241</v>
      </c>
      <c r="C49" s="15" t="s">
        <v>3242</v>
      </c>
      <c r="D49" s="15" t="s">
        <v>541</v>
      </c>
      <c r="E49" s="20">
        <v>1377351</v>
      </c>
      <c r="F49" s="21">
        <v>17213.444100000001</v>
      </c>
      <c r="G49" s="22">
        <v>7.1000000000000004E-3</v>
      </c>
      <c r="H49" s="31"/>
      <c r="I49" s="24"/>
      <c r="J49" s="5"/>
    </row>
    <row r="50" spans="1:10" ht="12.95" customHeight="1">
      <c r="A50" s="18" t="s">
        <v>1211</v>
      </c>
      <c r="B50" s="19" t="s">
        <v>1212</v>
      </c>
      <c r="C50" s="15" t="s">
        <v>1213</v>
      </c>
      <c r="D50" s="15" t="s">
        <v>498</v>
      </c>
      <c r="E50" s="20">
        <v>2538132</v>
      </c>
      <c r="F50" s="21">
        <v>17093.05</v>
      </c>
      <c r="G50" s="22">
        <v>7.0000000000000001E-3</v>
      </c>
      <c r="H50" s="31"/>
      <c r="I50" s="24"/>
      <c r="J50" s="5"/>
    </row>
    <row r="51" spans="1:10" ht="12.95" customHeight="1">
      <c r="A51" s="18" t="s">
        <v>1839</v>
      </c>
      <c r="B51" s="19" t="s">
        <v>1840</v>
      </c>
      <c r="C51" s="15" t="s">
        <v>1841</v>
      </c>
      <c r="D51" s="15" t="s">
        <v>301</v>
      </c>
      <c r="E51" s="20">
        <v>2914727</v>
      </c>
      <c r="F51" s="21">
        <v>16584.796600000001</v>
      </c>
      <c r="G51" s="22">
        <v>6.7999999999999996E-3</v>
      </c>
      <c r="H51" s="31"/>
      <c r="I51" s="24"/>
      <c r="J51" s="5"/>
    </row>
    <row r="52" spans="1:10" ht="12.95" customHeight="1">
      <c r="A52" s="18" t="s">
        <v>867</v>
      </c>
      <c r="B52" s="19" t="s">
        <v>868</v>
      </c>
      <c r="C52" s="15" t="s">
        <v>869</v>
      </c>
      <c r="D52" s="15" t="s">
        <v>293</v>
      </c>
      <c r="E52" s="20">
        <v>1266334</v>
      </c>
      <c r="F52" s="21">
        <v>16535.789400000001</v>
      </c>
      <c r="G52" s="22">
        <v>6.7999999999999996E-3</v>
      </c>
      <c r="H52" s="31"/>
      <c r="I52" s="24"/>
      <c r="J52" s="5"/>
    </row>
    <row r="53" spans="1:10" ht="12.95" customHeight="1">
      <c r="A53" s="18" t="s">
        <v>1162</v>
      </c>
      <c r="B53" s="19" t="s">
        <v>1163</v>
      </c>
      <c r="C53" s="15" t="s">
        <v>1164</v>
      </c>
      <c r="D53" s="15" t="s">
        <v>255</v>
      </c>
      <c r="E53" s="20">
        <v>2766448</v>
      </c>
      <c r="F53" s="21">
        <v>16340.025100000001</v>
      </c>
      <c r="G53" s="22">
        <v>6.7000000000000002E-3</v>
      </c>
      <c r="H53" s="31"/>
      <c r="I53" s="24"/>
      <c r="J53" s="5"/>
    </row>
    <row r="54" spans="1:10" ht="12.95" customHeight="1">
      <c r="A54" s="18" t="s">
        <v>1422</v>
      </c>
      <c r="B54" s="19" t="s">
        <v>1423</v>
      </c>
      <c r="C54" s="15" t="s">
        <v>1424</v>
      </c>
      <c r="D54" s="15" t="s">
        <v>293</v>
      </c>
      <c r="E54" s="20">
        <v>1445780</v>
      </c>
      <c r="F54" s="21">
        <v>15790.8092</v>
      </c>
      <c r="G54" s="22">
        <v>6.4999999999999997E-3</v>
      </c>
      <c r="H54" s="31"/>
      <c r="I54" s="24"/>
      <c r="J54" s="5"/>
    </row>
    <row r="55" spans="1:10" ht="12.95" customHeight="1">
      <c r="A55" s="18" t="s">
        <v>4423</v>
      </c>
      <c r="B55" s="19" t="s">
        <v>4424</v>
      </c>
      <c r="C55" s="15" t="s">
        <v>4425</v>
      </c>
      <c r="D55" s="15" t="s">
        <v>321</v>
      </c>
      <c r="E55" s="20">
        <v>6732692</v>
      </c>
      <c r="F55" s="21">
        <v>15786.142900000001</v>
      </c>
      <c r="G55" s="22">
        <v>6.4999999999999997E-3</v>
      </c>
      <c r="H55" s="31"/>
      <c r="I55" s="24"/>
      <c r="J55" s="5"/>
    </row>
    <row r="56" spans="1:10" ht="12.95" customHeight="1">
      <c r="A56" s="18" t="s">
        <v>4426</v>
      </c>
      <c r="B56" s="19" t="s">
        <v>4427</v>
      </c>
      <c r="C56" s="15" t="s">
        <v>4428</v>
      </c>
      <c r="D56" s="15" t="s">
        <v>297</v>
      </c>
      <c r="E56" s="20">
        <v>2391697</v>
      </c>
      <c r="F56" s="21">
        <v>15325.9944</v>
      </c>
      <c r="G56" s="22">
        <v>6.3E-3</v>
      </c>
      <c r="H56" s="31"/>
      <c r="I56" s="24"/>
      <c r="J56" s="5"/>
    </row>
    <row r="57" spans="1:10" ht="12.95" customHeight="1">
      <c r="A57" s="18" t="s">
        <v>337</v>
      </c>
      <c r="B57" s="19" t="s">
        <v>338</v>
      </c>
      <c r="C57" s="15" t="s">
        <v>339</v>
      </c>
      <c r="D57" s="15" t="s">
        <v>255</v>
      </c>
      <c r="E57" s="20">
        <v>868319</v>
      </c>
      <c r="F57" s="21">
        <v>14868.226199999999</v>
      </c>
      <c r="G57" s="22">
        <v>6.1000000000000004E-3</v>
      </c>
      <c r="H57" s="31"/>
      <c r="I57" s="24"/>
      <c r="J57" s="5"/>
    </row>
    <row r="58" spans="1:10" ht="12.95" customHeight="1">
      <c r="A58" s="18" t="s">
        <v>1183</v>
      </c>
      <c r="B58" s="19" t="s">
        <v>1184</v>
      </c>
      <c r="C58" s="15" t="s">
        <v>1185</v>
      </c>
      <c r="D58" s="15" t="s">
        <v>531</v>
      </c>
      <c r="E58" s="20">
        <v>1078851</v>
      </c>
      <c r="F58" s="21">
        <v>14833.6618</v>
      </c>
      <c r="G58" s="22">
        <v>6.1000000000000004E-3</v>
      </c>
      <c r="H58" s="31"/>
      <c r="I58" s="24"/>
      <c r="J58" s="5"/>
    </row>
    <row r="59" spans="1:10" ht="12.95" customHeight="1">
      <c r="A59" s="18" t="s">
        <v>593</v>
      </c>
      <c r="B59" s="19" t="s">
        <v>594</v>
      </c>
      <c r="C59" s="15" t="s">
        <v>595</v>
      </c>
      <c r="D59" s="15" t="s">
        <v>409</v>
      </c>
      <c r="E59" s="20">
        <v>2143759</v>
      </c>
      <c r="F59" s="21">
        <v>14131.659299999999</v>
      </c>
      <c r="G59" s="22">
        <v>5.7999999999999996E-3</v>
      </c>
      <c r="H59" s="31"/>
      <c r="I59" s="24"/>
      <c r="J59" s="5"/>
    </row>
    <row r="60" spans="1:10" ht="12.95" customHeight="1">
      <c r="A60" s="18" t="s">
        <v>1543</v>
      </c>
      <c r="B60" s="19" t="s">
        <v>1544</v>
      </c>
      <c r="C60" s="15" t="s">
        <v>1545</v>
      </c>
      <c r="D60" s="15" t="s">
        <v>297</v>
      </c>
      <c r="E60" s="20">
        <v>1532673</v>
      </c>
      <c r="F60" s="21">
        <v>13824.710499999999</v>
      </c>
      <c r="G60" s="22">
        <v>5.7000000000000002E-3</v>
      </c>
      <c r="H60" s="31"/>
      <c r="I60" s="24"/>
      <c r="J60" s="5"/>
    </row>
    <row r="61" spans="1:10" ht="12.95" customHeight="1">
      <c r="A61" s="18" t="s">
        <v>1410</v>
      </c>
      <c r="B61" s="19" t="s">
        <v>1411</v>
      </c>
      <c r="C61" s="15" t="s">
        <v>1412</v>
      </c>
      <c r="D61" s="15" t="s">
        <v>423</v>
      </c>
      <c r="E61" s="20">
        <v>1533836</v>
      </c>
      <c r="F61" s="21">
        <v>13652.674199999999</v>
      </c>
      <c r="G61" s="22">
        <v>5.5999999999999999E-3</v>
      </c>
      <c r="H61" s="31"/>
      <c r="I61" s="24"/>
      <c r="J61" s="5"/>
    </row>
    <row r="62" spans="1:10" ht="12.95" customHeight="1">
      <c r="A62" s="18" t="s">
        <v>2239</v>
      </c>
      <c r="B62" s="19" t="s">
        <v>2240</v>
      </c>
      <c r="C62" s="15" t="s">
        <v>2241</v>
      </c>
      <c r="D62" s="15" t="s">
        <v>541</v>
      </c>
      <c r="E62" s="20">
        <v>854559</v>
      </c>
      <c r="F62" s="21">
        <v>13567.406000000001</v>
      </c>
      <c r="G62" s="22">
        <v>5.5999999999999999E-3</v>
      </c>
      <c r="H62" s="31"/>
      <c r="I62" s="24"/>
      <c r="J62" s="5"/>
    </row>
    <row r="63" spans="1:10" ht="12.95" customHeight="1">
      <c r="A63" s="18" t="s">
        <v>1507</v>
      </c>
      <c r="B63" s="19" t="s">
        <v>1508</v>
      </c>
      <c r="C63" s="15" t="s">
        <v>1509</v>
      </c>
      <c r="D63" s="15" t="s">
        <v>520</v>
      </c>
      <c r="E63" s="20">
        <v>941352</v>
      </c>
      <c r="F63" s="21">
        <v>13546.9966</v>
      </c>
      <c r="G63" s="22">
        <v>5.5999999999999999E-3</v>
      </c>
      <c r="H63" s="31"/>
      <c r="I63" s="24"/>
      <c r="J63" s="5"/>
    </row>
    <row r="64" spans="1:10" ht="12.95" customHeight="1">
      <c r="A64" s="18" t="s">
        <v>646</v>
      </c>
      <c r="B64" s="19" t="s">
        <v>647</v>
      </c>
      <c r="C64" s="15" t="s">
        <v>648</v>
      </c>
      <c r="D64" s="15" t="s">
        <v>541</v>
      </c>
      <c r="E64" s="20">
        <v>1990068</v>
      </c>
      <c r="F64" s="21">
        <v>13365.296700000001</v>
      </c>
      <c r="G64" s="22">
        <v>5.4999999999999997E-3</v>
      </c>
      <c r="H64" s="31"/>
      <c r="I64" s="24"/>
      <c r="J64" s="5"/>
    </row>
    <row r="65" spans="1:10" ht="12.95" customHeight="1">
      <c r="A65" s="18" t="s">
        <v>1271</v>
      </c>
      <c r="B65" s="19" t="s">
        <v>1272</v>
      </c>
      <c r="C65" s="15" t="s">
        <v>1273</v>
      </c>
      <c r="D65" s="15" t="s">
        <v>409</v>
      </c>
      <c r="E65" s="20">
        <v>832916</v>
      </c>
      <c r="F65" s="21">
        <v>13238.366900000001</v>
      </c>
      <c r="G65" s="22">
        <v>5.4000000000000003E-3</v>
      </c>
      <c r="H65" s="31"/>
      <c r="I65" s="24"/>
      <c r="J65" s="5"/>
    </row>
    <row r="66" spans="1:10" ht="12.95" customHeight="1">
      <c r="A66" s="18" t="s">
        <v>1064</v>
      </c>
      <c r="B66" s="19" t="s">
        <v>1065</v>
      </c>
      <c r="C66" s="15" t="s">
        <v>1066</v>
      </c>
      <c r="D66" s="15" t="s">
        <v>321</v>
      </c>
      <c r="E66" s="20">
        <v>694567</v>
      </c>
      <c r="F66" s="21">
        <v>12842.543799999999</v>
      </c>
      <c r="G66" s="22">
        <v>5.3E-3</v>
      </c>
      <c r="H66" s="31"/>
      <c r="I66" s="24"/>
      <c r="J66" s="5"/>
    </row>
    <row r="67" spans="1:10" ht="12.95" customHeight="1">
      <c r="A67" s="18" t="s">
        <v>1374</v>
      </c>
      <c r="B67" s="19" t="s">
        <v>1375</v>
      </c>
      <c r="C67" s="15" t="s">
        <v>1376</v>
      </c>
      <c r="D67" s="15" t="s">
        <v>423</v>
      </c>
      <c r="E67" s="20">
        <v>7668017</v>
      </c>
      <c r="F67" s="21">
        <v>12669.8645</v>
      </c>
      <c r="G67" s="22">
        <v>5.1999999999999998E-3</v>
      </c>
      <c r="H67" s="31"/>
      <c r="I67" s="24"/>
      <c r="J67" s="5"/>
    </row>
    <row r="68" spans="1:10" ht="12.95" customHeight="1">
      <c r="A68" s="18" t="s">
        <v>1558</v>
      </c>
      <c r="B68" s="19" t="s">
        <v>1559</v>
      </c>
      <c r="C68" s="15" t="s">
        <v>1560</v>
      </c>
      <c r="D68" s="15" t="s">
        <v>263</v>
      </c>
      <c r="E68" s="20">
        <v>3873356</v>
      </c>
      <c r="F68" s="21">
        <v>12658.127399999999</v>
      </c>
      <c r="G68" s="22">
        <v>5.1999999999999998E-3</v>
      </c>
      <c r="H68" s="31"/>
      <c r="I68" s="24"/>
      <c r="J68" s="5"/>
    </row>
    <row r="69" spans="1:10" ht="12.95" customHeight="1">
      <c r="A69" s="18" t="s">
        <v>1128</v>
      </c>
      <c r="B69" s="19" t="s">
        <v>1129</v>
      </c>
      <c r="C69" s="15" t="s">
        <v>1130</v>
      </c>
      <c r="D69" s="15" t="s">
        <v>520</v>
      </c>
      <c r="E69" s="20">
        <v>1618639</v>
      </c>
      <c r="F69" s="21">
        <v>12539.596299999999</v>
      </c>
      <c r="G69" s="22">
        <v>5.1000000000000004E-3</v>
      </c>
      <c r="H69" s="31"/>
      <c r="I69" s="24"/>
      <c r="J69" s="5"/>
    </row>
    <row r="70" spans="1:10" ht="12.95" customHeight="1">
      <c r="A70" s="18" t="s">
        <v>1827</v>
      </c>
      <c r="B70" s="19" t="s">
        <v>1828</v>
      </c>
      <c r="C70" s="15" t="s">
        <v>1829</v>
      </c>
      <c r="D70" s="15" t="s">
        <v>293</v>
      </c>
      <c r="E70" s="20">
        <v>735028</v>
      </c>
      <c r="F70" s="21">
        <v>12020.2804</v>
      </c>
      <c r="G70" s="22">
        <v>4.8999999999999998E-3</v>
      </c>
      <c r="H70" s="31"/>
      <c r="I70" s="24"/>
      <c r="J70" s="5"/>
    </row>
    <row r="71" spans="1:10" ht="12.95" customHeight="1">
      <c r="A71" s="18" t="s">
        <v>1106</v>
      </c>
      <c r="B71" s="19" t="s">
        <v>1107</v>
      </c>
      <c r="C71" s="15" t="s">
        <v>1108</v>
      </c>
      <c r="D71" s="15" t="s">
        <v>336</v>
      </c>
      <c r="E71" s="20">
        <v>1040464</v>
      </c>
      <c r="F71" s="21">
        <v>11965.335999999999</v>
      </c>
      <c r="G71" s="22">
        <v>4.8999999999999998E-3</v>
      </c>
      <c r="H71" s="31"/>
      <c r="I71" s="24"/>
      <c r="J71" s="5"/>
    </row>
    <row r="72" spans="1:10" ht="12.95" customHeight="1">
      <c r="A72" s="18" t="s">
        <v>1446</v>
      </c>
      <c r="B72" s="19" t="s">
        <v>1447</v>
      </c>
      <c r="C72" s="15" t="s">
        <v>1448</v>
      </c>
      <c r="D72" s="15" t="s">
        <v>1449</v>
      </c>
      <c r="E72" s="20">
        <v>2803873</v>
      </c>
      <c r="F72" s="21">
        <v>11779.0705</v>
      </c>
      <c r="G72" s="22">
        <v>4.7999999999999996E-3</v>
      </c>
      <c r="H72" s="31"/>
      <c r="I72" s="24"/>
      <c r="J72" s="5"/>
    </row>
    <row r="73" spans="1:10" ht="12.95" customHeight="1">
      <c r="A73" s="18" t="s">
        <v>1672</v>
      </c>
      <c r="B73" s="19" t="s">
        <v>1673</v>
      </c>
      <c r="C73" s="15" t="s">
        <v>1674</v>
      </c>
      <c r="D73" s="15" t="s">
        <v>263</v>
      </c>
      <c r="E73" s="20">
        <v>3805180</v>
      </c>
      <c r="F73" s="21">
        <v>11265.2354</v>
      </c>
      <c r="G73" s="22">
        <v>4.5999999999999999E-3</v>
      </c>
      <c r="H73" s="31"/>
      <c r="I73" s="24"/>
      <c r="J73" s="5"/>
    </row>
    <row r="74" spans="1:10" ht="12.95" customHeight="1">
      <c r="A74" s="18" t="s">
        <v>1026</v>
      </c>
      <c r="B74" s="19" t="s">
        <v>1027</v>
      </c>
      <c r="C74" s="15" t="s">
        <v>1028</v>
      </c>
      <c r="D74" s="15" t="s">
        <v>520</v>
      </c>
      <c r="E74" s="20">
        <v>328425</v>
      </c>
      <c r="F74" s="21">
        <v>11095.510200000001</v>
      </c>
      <c r="G74" s="22">
        <v>4.5999999999999999E-3</v>
      </c>
      <c r="H74" s="31"/>
      <c r="I74" s="24"/>
      <c r="J74" s="5"/>
    </row>
    <row r="75" spans="1:10" ht="12.95" customHeight="1">
      <c r="A75" s="18" t="s">
        <v>4429</v>
      </c>
      <c r="B75" s="19" t="s">
        <v>4430</v>
      </c>
      <c r="C75" s="15" t="s">
        <v>4431</v>
      </c>
      <c r="D75" s="15" t="s">
        <v>325</v>
      </c>
      <c r="E75" s="20">
        <v>5040690</v>
      </c>
      <c r="F75" s="21">
        <v>10964.004800000001</v>
      </c>
      <c r="G75" s="22">
        <v>4.4999999999999997E-3</v>
      </c>
      <c r="H75" s="31"/>
      <c r="I75" s="24"/>
      <c r="J75" s="5"/>
    </row>
    <row r="76" spans="1:10" ht="12.95" customHeight="1">
      <c r="A76" s="18" t="s">
        <v>1365</v>
      </c>
      <c r="B76" s="19" t="s">
        <v>1366</v>
      </c>
      <c r="C76" s="15" t="s">
        <v>1367</v>
      </c>
      <c r="D76" s="15" t="s">
        <v>494</v>
      </c>
      <c r="E76" s="20">
        <v>918139</v>
      </c>
      <c r="F76" s="21">
        <v>10941.9215</v>
      </c>
      <c r="G76" s="22">
        <v>4.4999999999999997E-3</v>
      </c>
      <c r="H76" s="31"/>
      <c r="I76" s="24"/>
      <c r="J76" s="5"/>
    </row>
    <row r="77" spans="1:10" ht="12.95" customHeight="1">
      <c r="A77" s="18" t="s">
        <v>704</v>
      </c>
      <c r="B77" s="19" t="s">
        <v>705</v>
      </c>
      <c r="C77" s="15" t="s">
        <v>706</v>
      </c>
      <c r="D77" s="15" t="s">
        <v>321</v>
      </c>
      <c r="E77" s="20">
        <v>2641387</v>
      </c>
      <c r="F77" s="21">
        <v>10821.762500000001</v>
      </c>
      <c r="G77" s="22">
        <v>4.4000000000000003E-3</v>
      </c>
      <c r="H77" s="31"/>
      <c r="I77" s="24"/>
      <c r="J77" s="5"/>
    </row>
    <row r="78" spans="1:10" ht="12.95" customHeight="1">
      <c r="A78" s="18" t="s">
        <v>455</v>
      </c>
      <c r="B78" s="19" t="s">
        <v>456</v>
      </c>
      <c r="C78" s="15" t="s">
        <v>457</v>
      </c>
      <c r="D78" s="15" t="s">
        <v>458</v>
      </c>
      <c r="E78" s="20">
        <v>1102866</v>
      </c>
      <c r="F78" s="21">
        <v>10572.624900000001</v>
      </c>
      <c r="G78" s="22">
        <v>4.3E-3</v>
      </c>
      <c r="H78" s="31"/>
      <c r="I78" s="24"/>
      <c r="J78" s="5"/>
    </row>
    <row r="79" spans="1:10" ht="12.95" customHeight="1">
      <c r="A79" s="18" t="s">
        <v>4432</v>
      </c>
      <c r="B79" s="19" t="s">
        <v>4433</v>
      </c>
      <c r="C79" s="15" t="s">
        <v>4434</v>
      </c>
      <c r="D79" s="15" t="s">
        <v>541</v>
      </c>
      <c r="E79" s="20">
        <v>1011361</v>
      </c>
      <c r="F79" s="21">
        <v>10548.495199999999</v>
      </c>
      <c r="G79" s="22">
        <v>4.3E-3</v>
      </c>
      <c r="H79" s="31"/>
      <c r="I79" s="24"/>
      <c r="J79" s="5"/>
    </row>
    <row r="80" spans="1:10" ht="12.95" customHeight="1">
      <c r="A80" s="18" t="s">
        <v>554</v>
      </c>
      <c r="B80" s="19" t="s">
        <v>555</v>
      </c>
      <c r="C80" s="15" t="s">
        <v>556</v>
      </c>
      <c r="D80" s="15" t="s">
        <v>321</v>
      </c>
      <c r="E80" s="20">
        <v>611579</v>
      </c>
      <c r="F80" s="21">
        <v>10506.9272</v>
      </c>
      <c r="G80" s="22">
        <v>4.3E-3</v>
      </c>
      <c r="H80" s="31"/>
      <c r="I80" s="24"/>
      <c r="J80" s="5"/>
    </row>
    <row r="81" spans="1:10" ht="12.95" customHeight="1">
      <c r="A81" s="18" t="s">
        <v>4435</v>
      </c>
      <c r="B81" s="19" t="s">
        <v>4436</v>
      </c>
      <c r="C81" s="15" t="s">
        <v>4437</v>
      </c>
      <c r="D81" s="15" t="s">
        <v>419</v>
      </c>
      <c r="E81" s="20">
        <v>13847059</v>
      </c>
      <c r="F81" s="21">
        <v>10439.2978</v>
      </c>
      <c r="G81" s="22">
        <v>4.3E-3</v>
      </c>
      <c r="H81" s="31"/>
      <c r="I81" s="24"/>
      <c r="J81" s="5"/>
    </row>
    <row r="82" spans="1:10" ht="12.95" customHeight="1">
      <c r="A82" s="18" t="s">
        <v>831</v>
      </c>
      <c r="B82" s="19" t="s">
        <v>832</v>
      </c>
      <c r="C82" s="15" t="s">
        <v>833</v>
      </c>
      <c r="D82" s="15" t="s">
        <v>541</v>
      </c>
      <c r="E82" s="20">
        <v>976563</v>
      </c>
      <c r="F82" s="21">
        <v>10266.1185</v>
      </c>
      <c r="G82" s="22">
        <v>4.1999999999999997E-3</v>
      </c>
      <c r="H82" s="31"/>
      <c r="I82" s="24"/>
      <c r="J82" s="5"/>
    </row>
    <row r="83" spans="1:10" ht="12.95" customHeight="1">
      <c r="A83" s="18" t="s">
        <v>4438</v>
      </c>
      <c r="B83" s="19" t="s">
        <v>4439</v>
      </c>
      <c r="C83" s="15" t="s">
        <v>4440</v>
      </c>
      <c r="D83" s="15" t="s">
        <v>297</v>
      </c>
      <c r="E83" s="20">
        <v>3648762</v>
      </c>
      <c r="F83" s="21">
        <v>10134.4365</v>
      </c>
      <c r="G83" s="22">
        <v>4.1999999999999997E-3</v>
      </c>
      <c r="H83" s="31"/>
      <c r="I83" s="24"/>
      <c r="J83" s="5"/>
    </row>
    <row r="84" spans="1:10" ht="12.95" customHeight="1">
      <c r="A84" s="18" t="s">
        <v>927</v>
      </c>
      <c r="B84" s="19" t="s">
        <v>928</v>
      </c>
      <c r="C84" s="15" t="s">
        <v>929</v>
      </c>
      <c r="D84" s="15" t="s">
        <v>901</v>
      </c>
      <c r="E84" s="20">
        <v>187250</v>
      </c>
      <c r="F84" s="21">
        <v>9896.5370000000003</v>
      </c>
      <c r="G84" s="22">
        <v>4.1000000000000003E-3</v>
      </c>
      <c r="H84" s="31"/>
      <c r="I84" s="24"/>
      <c r="J84" s="5"/>
    </row>
    <row r="85" spans="1:10" ht="12.95" customHeight="1">
      <c r="A85" s="18" t="s">
        <v>780</v>
      </c>
      <c r="B85" s="19" t="s">
        <v>781</v>
      </c>
      <c r="C85" s="15" t="s">
        <v>782</v>
      </c>
      <c r="D85" s="15" t="s">
        <v>255</v>
      </c>
      <c r="E85" s="20">
        <v>704040</v>
      </c>
      <c r="F85" s="21">
        <v>9636.8994999999995</v>
      </c>
      <c r="G85" s="22">
        <v>4.0000000000000001E-3</v>
      </c>
      <c r="H85" s="31"/>
      <c r="I85" s="24"/>
      <c r="J85" s="5"/>
    </row>
    <row r="86" spans="1:10" ht="12.95" customHeight="1">
      <c r="A86" s="18" t="s">
        <v>353</v>
      </c>
      <c r="B86" s="19" t="s">
        <v>354</v>
      </c>
      <c r="C86" s="15" t="s">
        <v>355</v>
      </c>
      <c r="D86" s="15" t="s">
        <v>356</v>
      </c>
      <c r="E86" s="20">
        <v>1430102</v>
      </c>
      <c r="F86" s="21">
        <v>9384.3292999999994</v>
      </c>
      <c r="G86" s="22">
        <v>3.8999999999999998E-3</v>
      </c>
      <c r="H86" s="31"/>
      <c r="I86" s="24"/>
      <c r="J86" s="5"/>
    </row>
    <row r="87" spans="1:10" ht="12.95" customHeight="1">
      <c r="A87" s="18" t="s">
        <v>1362</v>
      </c>
      <c r="B87" s="19" t="s">
        <v>1363</v>
      </c>
      <c r="C87" s="15" t="s">
        <v>1364</v>
      </c>
      <c r="D87" s="15" t="s">
        <v>458</v>
      </c>
      <c r="E87" s="20">
        <v>1512658</v>
      </c>
      <c r="F87" s="21">
        <v>8850.5619999999999</v>
      </c>
      <c r="G87" s="22">
        <v>3.5999999999999999E-3</v>
      </c>
      <c r="H87" s="31"/>
      <c r="I87" s="24"/>
      <c r="J87" s="5"/>
    </row>
    <row r="88" spans="1:10" ht="12.95" customHeight="1">
      <c r="A88" s="18" t="s">
        <v>1112</v>
      </c>
      <c r="B88" s="19" t="s">
        <v>1113</v>
      </c>
      <c r="C88" s="15" t="s">
        <v>1114</v>
      </c>
      <c r="D88" s="15" t="s">
        <v>405</v>
      </c>
      <c r="E88" s="20">
        <v>500000</v>
      </c>
      <c r="F88" s="21">
        <v>8781</v>
      </c>
      <c r="G88" s="22">
        <v>3.5999999999999999E-3</v>
      </c>
      <c r="H88" s="31"/>
      <c r="I88" s="24"/>
      <c r="J88" s="5"/>
    </row>
    <row r="89" spans="1:10" ht="12.95" customHeight="1">
      <c r="A89" s="18" t="s">
        <v>895</v>
      </c>
      <c r="B89" s="19" t="s">
        <v>896</v>
      </c>
      <c r="C89" s="15" t="s">
        <v>897</v>
      </c>
      <c r="D89" s="15" t="s">
        <v>531</v>
      </c>
      <c r="E89" s="20">
        <v>216518</v>
      </c>
      <c r="F89" s="21">
        <v>8568.0503000000008</v>
      </c>
      <c r="G89" s="22">
        <v>3.5000000000000001E-3</v>
      </c>
      <c r="H89" s="31"/>
      <c r="I89" s="24"/>
      <c r="J89" s="5"/>
    </row>
    <row r="90" spans="1:10" ht="12.95" customHeight="1">
      <c r="A90" s="18" t="s">
        <v>1630</v>
      </c>
      <c r="B90" s="19" t="s">
        <v>1631</v>
      </c>
      <c r="C90" s="15" t="s">
        <v>1632</v>
      </c>
      <c r="D90" s="15" t="s">
        <v>498</v>
      </c>
      <c r="E90" s="20">
        <v>1718816</v>
      </c>
      <c r="F90" s="21">
        <v>8506.4204000000009</v>
      </c>
      <c r="G90" s="22">
        <v>3.5000000000000001E-3</v>
      </c>
      <c r="H90" s="31"/>
      <c r="I90" s="24"/>
      <c r="J90" s="5"/>
    </row>
    <row r="91" spans="1:10" ht="12.95" customHeight="1">
      <c r="A91" s="18" t="s">
        <v>756</v>
      </c>
      <c r="B91" s="19" t="s">
        <v>757</v>
      </c>
      <c r="C91" s="15" t="s">
        <v>758</v>
      </c>
      <c r="D91" s="15" t="s">
        <v>244</v>
      </c>
      <c r="E91" s="20">
        <v>6764227</v>
      </c>
      <c r="F91" s="21">
        <v>8226.6528999999991</v>
      </c>
      <c r="G91" s="22">
        <v>3.3999999999999998E-3</v>
      </c>
      <c r="H91" s="31"/>
      <c r="I91" s="24"/>
      <c r="J91" s="5"/>
    </row>
    <row r="92" spans="1:10" ht="12.95" customHeight="1">
      <c r="A92" s="18" t="s">
        <v>1073</v>
      </c>
      <c r="B92" s="19" t="s">
        <v>1074</v>
      </c>
      <c r="C92" s="15" t="s">
        <v>1075</v>
      </c>
      <c r="D92" s="15" t="s">
        <v>297</v>
      </c>
      <c r="E92" s="20">
        <v>5735710</v>
      </c>
      <c r="F92" s="21">
        <v>8171.6660000000002</v>
      </c>
      <c r="G92" s="22">
        <v>3.3999999999999998E-3</v>
      </c>
      <c r="H92" s="31"/>
      <c r="I92" s="24"/>
      <c r="J92" s="5"/>
    </row>
    <row r="93" spans="1:10" ht="12.95" customHeight="1">
      <c r="A93" s="18" t="s">
        <v>1061</v>
      </c>
      <c r="B93" s="19" t="s">
        <v>1062</v>
      </c>
      <c r="C93" s="15" t="s">
        <v>1063</v>
      </c>
      <c r="D93" s="15" t="s">
        <v>1042</v>
      </c>
      <c r="E93" s="20">
        <v>2205999</v>
      </c>
      <c r="F93" s="21">
        <v>8089.3982999999998</v>
      </c>
      <c r="G93" s="22">
        <v>3.3E-3</v>
      </c>
      <c r="H93" s="31"/>
      <c r="I93" s="24"/>
      <c r="J93" s="5"/>
    </row>
    <row r="94" spans="1:10" ht="12.95" customHeight="1">
      <c r="A94" s="18" t="s">
        <v>738</v>
      </c>
      <c r="B94" s="19" t="s">
        <v>739</v>
      </c>
      <c r="C94" s="15" t="s">
        <v>740</v>
      </c>
      <c r="D94" s="15" t="s">
        <v>520</v>
      </c>
      <c r="E94" s="20">
        <v>186565</v>
      </c>
      <c r="F94" s="21">
        <v>8047.0149000000001</v>
      </c>
      <c r="G94" s="22">
        <v>3.3E-3</v>
      </c>
      <c r="H94" s="31"/>
      <c r="I94" s="24"/>
      <c r="J94" s="5"/>
    </row>
    <row r="95" spans="1:10" ht="12.95" customHeight="1">
      <c r="A95" s="18" t="s">
        <v>3213</v>
      </c>
      <c r="B95" s="19" t="s">
        <v>3214</v>
      </c>
      <c r="C95" s="15" t="s">
        <v>3215</v>
      </c>
      <c r="D95" s="15" t="s">
        <v>1042</v>
      </c>
      <c r="E95" s="20">
        <v>271086</v>
      </c>
      <c r="F95" s="21">
        <v>7856.75</v>
      </c>
      <c r="G95" s="22">
        <v>3.2000000000000002E-3</v>
      </c>
      <c r="H95" s="31"/>
      <c r="I95" s="24"/>
      <c r="J95" s="5"/>
    </row>
    <row r="96" spans="1:10" ht="12.95" customHeight="1">
      <c r="A96" s="18" t="s">
        <v>1842</v>
      </c>
      <c r="B96" s="19" t="s">
        <v>5197</v>
      </c>
      <c r="C96" s="15" t="s">
        <v>1843</v>
      </c>
      <c r="D96" s="15" t="s">
        <v>405</v>
      </c>
      <c r="E96" s="20">
        <v>666750</v>
      </c>
      <c r="F96" s="21">
        <v>7827.8450000000003</v>
      </c>
      <c r="G96" s="22">
        <v>3.2000000000000002E-3</v>
      </c>
      <c r="H96" s="31"/>
      <c r="I96" s="24"/>
      <c r="J96" s="5"/>
    </row>
    <row r="97" spans="1:10" ht="12.95" customHeight="1">
      <c r="A97" s="18" t="s">
        <v>4441</v>
      </c>
      <c r="B97" s="19" t="s">
        <v>4442</v>
      </c>
      <c r="C97" s="15" t="s">
        <v>4443</v>
      </c>
      <c r="D97" s="15" t="s">
        <v>700</v>
      </c>
      <c r="E97" s="20">
        <v>1399254</v>
      </c>
      <c r="F97" s="21">
        <v>7768.6581999999999</v>
      </c>
      <c r="G97" s="22">
        <v>3.2000000000000002E-3</v>
      </c>
      <c r="H97" s="31"/>
      <c r="I97" s="24"/>
      <c r="J97" s="5"/>
    </row>
    <row r="98" spans="1:10" ht="12.95" customHeight="1">
      <c r="A98" s="18" t="s">
        <v>387</v>
      </c>
      <c r="B98" s="19" t="s">
        <v>388</v>
      </c>
      <c r="C98" s="15" t="s">
        <v>389</v>
      </c>
      <c r="D98" s="15" t="s">
        <v>293</v>
      </c>
      <c r="E98" s="20">
        <v>124142</v>
      </c>
      <c r="F98" s="21">
        <v>7662.9132</v>
      </c>
      <c r="G98" s="22">
        <v>3.0999999999999999E-3</v>
      </c>
      <c r="H98" s="31"/>
      <c r="I98" s="24"/>
      <c r="J98" s="5"/>
    </row>
    <row r="99" spans="1:10" ht="12.95" customHeight="1">
      <c r="A99" s="18" t="s">
        <v>505</v>
      </c>
      <c r="B99" s="19" t="s">
        <v>506</v>
      </c>
      <c r="C99" s="15" t="s">
        <v>507</v>
      </c>
      <c r="D99" s="15" t="s">
        <v>297</v>
      </c>
      <c r="E99" s="20">
        <v>553587</v>
      </c>
      <c r="F99" s="21">
        <v>6830.9867999999997</v>
      </c>
      <c r="G99" s="22">
        <v>2.8E-3</v>
      </c>
      <c r="H99" s="31"/>
      <c r="I99" s="24"/>
      <c r="J99" s="5"/>
    </row>
    <row r="100" spans="1:10" ht="12.95" customHeight="1">
      <c r="A100" s="18" t="s">
        <v>4040</v>
      </c>
      <c r="B100" s="19" t="s">
        <v>4041</v>
      </c>
      <c r="C100" s="15" t="s">
        <v>4042</v>
      </c>
      <c r="D100" s="15" t="s">
        <v>255</v>
      </c>
      <c r="E100" s="20">
        <v>948692</v>
      </c>
      <c r="F100" s="21">
        <v>6658.8690999999999</v>
      </c>
      <c r="G100" s="22">
        <v>2.7000000000000001E-3</v>
      </c>
      <c r="H100" s="31"/>
      <c r="I100" s="24"/>
      <c r="J100" s="5"/>
    </row>
    <row r="101" spans="1:10" ht="12.95" customHeight="1">
      <c r="A101" s="18" t="s">
        <v>1462</v>
      </c>
      <c r="B101" s="19" t="s">
        <v>1463</v>
      </c>
      <c r="C101" s="15" t="s">
        <v>1464</v>
      </c>
      <c r="D101" s="15" t="s">
        <v>297</v>
      </c>
      <c r="E101" s="20">
        <v>4765585</v>
      </c>
      <c r="F101" s="21">
        <v>6504.5469999999996</v>
      </c>
      <c r="G101" s="22">
        <v>2.7000000000000001E-3</v>
      </c>
      <c r="H101" s="31"/>
      <c r="I101" s="24"/>
      <c r="J101" s="5"/>
    </row>
    <row r="102" spans="1:10" ht="12.95" customHeight="1">
      <c r="A102" s="18" t="s">
        <v>2549</v>
      </c>
      <c r="B102" s="19" t="s">
        <v>2550</v>
      </c>
      <c r="C102" s="15" t="s">
        <v>2551</v>
      </c>
      <c r="D102" s="15" t="s">
        <v>301</v>
      </c>
      <c r="E102" s="20">
        <v>570158</v>
      </c>
      <c r="F102" s="21">
        <v>6397.4578000000001</v>
      </c>
      <c r="G102" s="22">
        <v>2.5999999999999999E-3</v>
      </c>
      <c r="H102" s="31"/>
      <c r="I102" s="24"/>
      <c r="J102" s="5"/>
    </row>
    <row r="103" spans="1:10" ht="12.95" customHeight="1">
      <c r="A103" s="18" t="s">
        <v>4444</v>
      </c>
      <c r="B103" s="19" t="s">
        <v>4445</v>
      </c>
      <c r="C103" s="15" t="s">
        <v>4446</v>
      </c>
      <c r="D103" s="15" t="s">
        <v>1298</v>
      </c>
      <c r="E103" s="20">
        <v>1897412</v>
      </c>
      <c r="F103" s="21">
        <v>6137.1791000000003</v>
      </c>
      <c r="G103" s="22">
        <v>2.5000000000000001E-3</v>
      </c>
      <c r="H103" s="31"/>
      <c r="I103" s="24"/>
      <c r="J103" s="5"/>
    </row>
    <row r="104" spans="1:10" ht="12.95" customHeight="1">
      <c r="A104" s="18" t="s">
        <v>1174</v>
      </c>
      <c r="B104" s="19" t="s">
        <v>1175</v>
      </c>
      <c r="C104" s="15" t="s">
        <v>1176</v>
      </c>
      <c r="D104" s="15" t="s">
        <v>885</v>
      </c>
      <c r="E104" s="20">
        <v>493757</v>
      </c>
      <c r="F104" s="21">
        <v>5952.2406000000001</v>
      </c>
      <c r="G104" s="22">
        <v>2.3999999999999998E-3</v>
      </c>
      <c r="H104" s="31"/>
      <c r="I104" s="24"/>
      <c r="J104" s="5"/>
    </row>
    <row r="105" spans="1:10" ht="12.95" customHeight="1">
      <c r="A105" s="18" t="s">
        <v>4037</v>
      </c>
      <c r="B105" s="19" t="s">
        <v>4038</v>
      </c>
      <c r="C105" s="15" t="s">
        <v>4039</v>
      </c>
      <c r="D105" s="15" t="s">
        <v>409</v>
      </c>
      <c r="E105" s="20">
        <v>372713</v>
      </c>
      <c r="F105" s="21">
        <v>5637.6567999999997</v>
      </c>
      <c r="G105" s="22">
        <v>2.3E-3</v>
      </c>
      <c r="H105" s="31"/>
      <c r="I105" s="24"/>
      <c r="J105" s="5"/>
    </row>
    <row r="106" spans="1:10" ht="12.95" customHeight="1">
      <c r="A106" s="18" t="s">
        <v>765</v>
      </c>
      <c r="B106" s="19" t="s">
        <v>766</v>
      </c>
      <c r="C106" s="15" t="s">
        <v>767</v>
      </c>
      <c r="D106" s="15" t="s">
        <v>393</v>
      </c>
      <c r="E106" s="20">
        <v>672423</v>
      </c>
      <c r="F106" s="21">
        <v>5570.0159000000003</v>
      </c>
      <c r="G106" s="22">
        <v>2.3E-3</v>
      </c>
      <c r="H106" s="31"/>
      <c r="I106" s="24"/>
      <c r="J106" s="5"/>
    </row>
    <row r="107" spans="1:10" ht="12.95" customHeight="1">
      <c r="A107" s="18" t="s">
        <v>1741</v>
      </c>
      <c r="B107" s="19" t="s">
        <v>1742</v>
      </c>
      <c r="C107" s="15" t="s">
        <v>1743</v>
      </c>
      <c r="D107" s="15" t="s">
        <v>297</v>
      </c>
      <c r="E107" s="20">
        <v>6390734</v>
      </c>
      <c r="F107" s="21">
        <v>5554.826</v>
      </c>
      <c r="G107" s="22">
        <v>2.3E-3</v>
      </c>
      <c r="H107" s="31"/>
      <c r="I107" s="24"/>
      <c r="J107" s="5"/>
    </row>
    <row r="108" spans="1:10" ht="12.95" customHeight="1">
      <c r="A108" s="18" t="s">
        <v>3604</v>
      </c>
      <c r="B108" s="19" t="s">
        <v>3605</v>
      </c>
      <c r="C108" s="15" t="s">
        <v>3606</v>
      </c>
      <c r="D108" s="15" t="s">
        <v>541</v>
      </c>
      <c r="E108" s="20">
        <v>258310</v>
      </c>
      <c r="F108" s="21">
        <v>5287.6057000000001</v>
      </c>
      <c r="G108" s="22">
        <v>2.2000000000000001E-3</v>
      </c>
      <c r="H108" s="31"/>
      <c r="I108" s="24"/>
      <c r="J108" s="5"/>
    </row>
    <row r="109" spans="1:10" ht="12.95" customHeight="1">
      <c r="A109" s="18" t="s">
        <v>2236</v>
      </c>
      <c r="B109" s="19" t="s">
        <v>2237</v>
      </c>
      <c r="C109" s="15" t="s">
        <v>2238</v>
      </c>
      <c r="D109" s="15" t="s">
        <v>336</v>
      </c>
      <c r="E109" s="20">
        <v>282833</v>
      </c>
      <c r="F109" s="21">
        <v>5056.0640999999996</v>
      </c>
      <c r="G109" s="22">
        <v>2.0999999999999999E-3</v>
      </c>
      <c r="H109" s="31"/>
      <c r="I109" s="24"/>
      <c r="J109" s="5"/>
    </row>
    <row r="110" spans="1:10" ht="12.95" customHeight="1">
      <c r="A110" s="18" t="s">
        <v>774</v>
      </c>
      <c r="B110" s="19" t="s">
        <v>775</v>
      </c>
      <c r="C110" s="15" t="s">
        <v>776</v>
      </c>
      <c r="D110" s="15" t="s">
        <v>293</v>
      </c>
      <c r="E110" s="20">
        <v>866534</v>
      </c>
      <c r="F110" s="21">
        <v>4914.5475999999999</v>
      </c>
      <c r="G110" s="22">
        <v>2E-3</v>
      </c>
      <c r="H110" s="31"/>
      <c r="I110" s="24"/>
      <c r="J110" s="5"/>
    </row>
    <row r="111" spans="1:10" ht="12.95" customHeight="1">
      <c r="A111" s="18" t="s">
        <v>1830</v>
      </c>
      <c r="B111" s="19" t="s">
        <v>1831</v>
      </c>
      <c r="C111" s="15" t="s">
        <v>1832</v>
      </c>
      <c r="D111" s="15" t="s">
        <v>531</v>
      </c>
      <c r="E111" s="20">
        <v>585452</v>
      </c>
      <c r="F111" s="21">
        <v>4816.2209000000003</v>
      </c>
      <c r="G111" s="22">
        <v>2E-3</v>
      </c>
      <c r="H111" s="31"/>
      <c r="I111" s="24"/>
      <c r="J111" s="5"/>
    </row>
    <row r="112" spans="1:10" ht="12.95" customHeight="1">
      <c r="A112" s="18" t="s">
        <v>1020</v>
      </c>
      <c r="B112" s="19" t="s">
        <v>1021</v>
      </c>
      <c r="C112" s="15" t="s">
        <v>1022</v>
      </c>
      <c r="D112" s="15" t="s">
        <v>531</v>
      </c>
      <c r="E112" s="20">
        <v>133423</v>
      </c>
      <c r="F112" s="21">
        <v>4680.3454000000002</v>
      </c>
      <c r="G112" s="22">
        <v>1.9E-3</v>
      </c>
      <c r="H112" s="31"/>
      <c r="I112" s="24"/>
      <c r="J112" s="5"/>
    </row>
    <row r="113" spans="1:10" ht="12.95" customHeight="1">
      <c r="A113" s="18" t="s">
        <v>4447</v>
      </c>
      <c r="B113" s="19" t="s">
        <v>4448</v>
      </c>
      <c r="C113" s="15" t="s">
        <v>4449</v>
      </c>
      <c r="D113" s="15" t="s">
        <v>520</v>
      </c>
      <c r="E113" s="20">
        <v>1586570</v>
      </c>
      <c r="F113" s="21">
        <v>4063.2058000000002</v>
      </c>
      <c r="G113" s="22">
        <v>1.6999999999999999E-3</v>
      </c>
      <c r="H113" s="31"/>
      <c r="I113" s="24"/>
      <c r="J113" s="5"/>
    </row>
    <row r="114" spans="1:10" ht="12.95" customHeight="1">
      <c r="A114" s="18" t="s">
        <v>1456</v>
      </c>
      <c r="B114" s="19" t="s">
        <v>1457</v>
      </c>
      <c r="C114" s="15" t="s">
        <v>1458</v>
      </c>
      <c r="D114" s="15" t="s">
        <v>263</v>
      </c>
      <c r="E114" s="20">
        <v>1955947</v>
      </c>
      <c r="F114" s="21">
        <v>3938.4949000000001</v>
      </c>
      <c r="G114" s="22">
        <v>1.6000000000000001E-3</v>
      </c>
      <c r="H114" s="31"/>
      <c r="I114" s="24"/>
      <c r="J114" s="5"/>
    </row>
    <row r="115" spans="1:10" ht="12.95" customHeight="1">
      <c r="A115" s="18" t="s">
        <v>1329</v>
      </c>
      <c r="B115" s="19" t="s">
        <v>1330</v>
      </c>
      <c r="C115" s="15" t="s">
        <v>1331</v>
      </c>
      <c r="D115" s="15" t="s">
        <v>454</v>
      </c>
      <c r="E115" s="20">
        <v>436388</v>
      </c>
      <c r="F115" s="21">
        <v>3808.1399000000001</v>
      </c>
      <c r="G115" s="22">
        <v>1.6000000000000001E-3</v>
      </c>
      <c r="H115" s="31"/>
      <c r="I115" s="24"/>
      <c r="J115" s="5"/>
    </row>
    <row r="116" spans="1:10" ht="12.95" customHeight="1">
      <c r="A116" s="18" t="s">
        <v>1217</v>
      </c>
      <c r="B116" s="19" t="s">
        <v>1218</v>
      </c>
      <c r="C116" s="15" t="s">
        <v>1219</v>
      </c>
      <c r="D116" s="15" t="s">
        <v>301</v>
      </c>
      <c r="E116" s="20">
        <v>252304</v>
      </c>
      <c r="F116" s="21">
        <v>3618.5439999999999</v>
      </c>
      <c r="G116" s="22">
        <v>1.5E-3</v>
      </c>
      <c r="H116" s="31"/>
      <c r="I116" s="24"/>
      <c r="J116" s="5"/>
    </row>
    <row r="117" spans="1:10" ht="12.95" customHeight="1">
      <c r="A117" s="18" t="s">
        <v>1202</v>
      </c>
      <c r="B117" s="19" t="s">
        <v>1203</v>
      </c>
      <c r="C117" s="15" t="s">
        <v>1204</v>
      </c>
      <c r="D117" s="15" t="s">
        <v>531</v>
      </c>
      <c r="E117" s="20">
        <v>785001</v>
      </c>
      <c r="F117" s="21">
        <v>3519.1595000000002</v>
      </c>
      <c r="G117" s="22">
        <v>1.4E-3</v>
      </c>
      <c r="H117" s="31"/>
      <c r="I117" s="24"/>
      <c r="J117" s="5"/>
    </row>
    <row r="118" spans="1:10" ht="12.95" customHeight="1">
      <c r="A118" s="18" t="s">
        <v>1043</v>
      </c>
      <c r="B118" s="19" t="s">
        <v>1044</v>
      </c>
      <c r="C118" s="15" t="s">
        <v>1045</v>
      </c>
      <c r="D118" s="15" t="s">
        <v>301</v>
      </c>
      <c r="E118" s="20">
        <v>1094568</v>
      </c>
      <c r="F118" s="21">
        <v>3434.2071000000001</v>
      </c>
      <c r="G118" s="22">
        <v>1.4E-3</v>
      </c>
      <c r="H118" s="31"/>
      <c r="I118" s="24"/>
      <c r="J118" s="5"/>
    </row>
    <row r="119" spans="1:10" ht="12.95" customHeight="1">
      <c r="A119" s="18" t="s">
        <v>4450</v>
      </c>
      <c r="B119" s="19" t="s">
        <v>4451</v>
      </c>
      <c r="C119" s="15" t="s">
        <v>4452</v>
      </c>
      <c r="D119" s="15" t="s">
        <v>541</v>
      </c>
      <c r="E119" s="20">
        <v>739565</v>
      </c>
      <c r="F119" s="21">
        <v>3428.9931000000001</v>
      </c>
      <c r="G119" s="22">
        <v>1.4E-3</v>
      </c>
      <c r="H119" s="31"/>
      <c r="I119" s="24"/>
      <c r="J119" s="5"/>
    </row>
    <row r="120" spans="1:10" ht="12.95" customHeight="1">
      <c r="A120" s="18" t="s">
        <v>4453</v>
      </c>
      <c r="B120" s="19" t="s">
        <v>4454</v>
      </c>
      <c r="C120" s="15" t="s">
        <v>4455</v>
      </c>
      <c r="D120" s="15" t="s">
        <v>541</v>
      </c>
      <c r="E120" s="20">
        <v>3081767</v>
      </c>
      <c r="F120" s="21">
        <v>3173.2955000000002</v>
      </c>
      <c r="G120" s="22">
        <v>1.2999999999999999E-3</v>
      </c>
      <c r="H120" s="31"/>
      <c r="I120" s="24"/>
      <c r="J120" s="5"/>
    </row>
    <row r="121" spans="1:10" ht="12.95" customHeight="1">
      <c r="A121" s="18" t="s">
        <v>3607</v>
      </c>
      <c r="B121" s="19" t="s">
        <v>3608</v>
      </c>
      <c r="C121" s="15" t="s">
        <v>3609</v>
      </c>
      <c r="D121" s="15" t="s">
        <v>520</v>
      </c>
      <c r="E121" s="20">
        <v>275287</v>
      </c>
      <c r="F121" s="21">
        <v>3017.6961000000001</v>
      </c>
      <c r="G121" s="22">
        <v>1.1999999999999999E-3</v>
      </c>
      <c r="H121" s="31"/>
      <c r="I121" s="24"/>
      <c r="J121" s="5"/>
    </row>
    <row r="122" spans="1:10" ht="12.95" customHeight="1">
      <c r="A122" s="18" t="s">
        <v>1856</v>
      </c>
      <c r="B122" s="19" t="s">
        <v>1857</v>
      </c>
      <c r="C122" s="15" t="s">
        <v>1843</v>
      </c>
      <c r="D122" s="15" t="s">
        <v>405</v>
      </c>
      <c r="E122" s="20">
        <v>199484</v>
      </c>
      <c r="F122" s="21">
        <v>2439.5895999999998</v>
      </c>
      <c r="G122" s="22">
        <v>1E-3</v>
      </c>
      <c r="H122" s="31"/>
      <c r="I122" s="24"/>
      <c r="J122" s="5"/>
    </row>
    <row r="123" spans="1:10" ht="12.95" customHeight="1">
      <c r="A123" s="18" t="s">
        <v>1853</v>
      </c>
      <c r="B123" s="19" t="s">
        <v>1854</v>
      </c>
      <c r="C123" s="15" t="s">
        <v>1855</v>
      </c>
      <c r="D123" s="15" t="s">
        <v>263</v>
      </c>
      <c r="E123" s="20">
        <v>679561</v>
      </c>
      <c r="F123" s="21">
        <v>2325.4576999999999</v>
      </c>
      <c r="G123" s="22">
        <v>1E-3</v>
      </c>
      <c r="H123" s="31"/>
      <c r="I123" s="24"/>
      <c r="J123" s="5"/>
    </row>
    <row r="124" spans="1:10" ht="12.95" customHeight="1">
      <c r="A124" s="18" t="s">
        <v>4456</v>
      </c>
      <c r="B124" s="19" t="s">
        <v>4457</v>
      </c>
      <c r="C124" s="15" t="s">
        <v>4458</v>
      </c>
      <c r="D124" s="15" t="s">
        <v>700</v>
      </c>
      <c r="E124" s="20">
        <v>215249</v>
      </c>
      <c r="F124" s="21">
        <v>2070.8029999999999</v>
      </c>
      <c r="G124" s="22">
        <v>8.9999999999999998E-4</v>
      </c>
      <c r="H124" s="31"/>
      <c r="I124" s="24"/>
      <c r="J124" s="5"/>
    </row>
    <row r="125" spans="1:10" ht="12.95" customHeight="1">
      <c r="A125" s="18" t="s">
        <v>1780</v>
      </c>
      <c r="B125" s="19" t="s">
        <v>1781</v>
      </c>
      <c r="C125" s="15" t="s">
        <v>1782</v>
      </c>
      <c r="D125" s="15" t="s">
        <v>423</v>
      </c>
      <c r="E125" s="20">
        <v>101103</v>
      </c>
      <c r="F125" s="21">
        <v>1604.1002000000001</v>
      </c>
      <c r="G125" s="22">
        <v>6.9999999999999999E-4</v>
      </c>
      <c r="H125" s="31"/>
      <c r="I125" s="24"/>
      <c r="J125" s="5"/>
    </row>
    <row r="126" spans="1:10" ht="12.95" customHeight="1">
      <c r="A126" s="5"/>
      <c r="B126" s="14" t="s">
        <v>179</v>
      </c>
      <c r="C126" s="15"/>
      <c r="D126" s="15"/>
      <c r="E126" s="15"/>
      <c r="F126" s="25">
        <v>2120906.6401999998</v>
      </c>
      <c r="G126" s="26">
        <v>0.87090000000000001</v>
      </c>
      <c r="H126" s="27"/>
      <c r="I126" s="28"/>
      <c r="J126" s="5"/>
    </row>
    <row r="127" spans="1:10" ht="12.95" customHeight="1">
      <c r="A127" s="5"/>
      <c r="B127" s="29" t="s">
        <v>1795</v>
      </c>
      <c r="C127" s="2"/>
      <c r="D127" s="2"/>
      <c r="E127" s="2"/>
      <c r="F127" s="27" t="s">
        <v>181</v>
      </c>
      <c r="G127" s="27" t="s">
        <v>181</v>
      </c>
      <c r="H127" s="27"/>
      <c r="I127" s="28"/>
      <c r="J127" s="5"/>
    </row>
    <row r="128" spans="1:10" ht="12.95" customHeight="1">
      <c r="A128" s="5"/>
      <c r="B128" s="29" t="s">
        <v>179</v>
      </c>
      <c r="C128" s="2"/>
      <c r="D128" s="2"/>
      <c r="E128" s="2"/>
      <c r="F128" s="27" t="s">
        <v>181</v>
      </c>
      <c r="G128" s="27" t="s">
        <v>181</v>
      </c>
      <c r="H128" s="27"/>
      <c r="I128" s="28"/>
      <c r="J128" s="5"/>
    </row>
    <row r="129" spans="1:10" ht="12.95" customHeight="1">
      <c r="A129" s="5"/>
      <c r="B129" s="29" t="s">
        <v>182</v>
      </c>
      <c r="C129" s="30"/>
      <c r="D129" s="2"/>
      <c r="E129" s="30"/>
      <c r="F129" s="25">
        <v>2120906.6401999998</v>
      </c>
      <c r="G129" s="26">
        <v>0.87090000000000001</v>
      </c>
      <c r="H129" s="27"/>
      <c r="I129" s="28"/>
      <c r="J129" s="5"/>
    </row>
    <row r="130" spans="1:10" ht="12.95" customHeight="1">
      <c r="A130" s="5"/>
      <c r="B130" s="14" t="s">
        <v>1860</v>
      </c>
      <c r="C130" s="15"/>
      <c r="D130" s="15"/>
      <c r="E130" s="15"/>
      <c r="F130" s="15"/>
      <c r="G130" s="15"/>
      <c r="H130" s="16"/>
      <c r="I130" s="17"/>
      <c r="J130" s="5"/>
    </row>
    <row r="131" spans="1:10" ht="12.95" customHeight="1">
      <c r="A131" s="5"/>
      <c r="B131" s="14" t="s">
        <v>1861</v>
      </c>
      <c r="C131" s="15"/>
      <c r="D131" s="15"/>
      <c r="E131" s="15"/>
      <c r="F131" s="5"/>
      <c r="G131" s="16"/>
      <c r="H131" s="16"/>
      <c r="I131" s="17"/>
      <c r="J131" s="5"/>
    </row>
    <row r="132" spans="1:10" ht="12.95" customHeight="1">
      <c r="A132" s="18" t="s">
        <v>3235</v>
      </c>
      <c r="B132" s="19" t="s">
        <v>3236</v>
      </c>
      <c r="C132" s="15"/>
      <c r="D132" s="15"/>
      <c r="E132" s="20">
        <v>62475</v>
      </c>
      <c r="F132" s="21">
        <v>15184.0177</v>
      </c>
      <c r="G132" s="22">
        <v>6.1999999999999998E-3</v>
      </c>
      <c r="H132" s="31"/>
      <c r="I132" s="24"/>
      <c r="J132" s="5"/>
    </row>
    <row r="133" spans="1:10" ht="12.95" customHeight="1">
      <c r="A133" s="5"/>
      <c r="B133" s="14" t="s">
        <v>179</v>
      </c>
      <c r="C133" s="15"/>
      <c r="D133" s="15"/>
      <c r="E133" s="15"/>
      <c r="F133" s="25">
        <v>15184.0177</v>
      </c>
      <c r="G133" s="26">
        <v>6.1999999999999998E-3</v>
      </c>
      <c r="H133" s="27"/>
      <c r="I133" s="28"/>
      <c r="J133" s="5"/>
    </row>
    <row r="134" spans="1:10" ht="12.95" customHeight="1">
      <c r="A134" s="5"/>
      <c r="B134" s="29" t="s">
        <v>182</v>
      </c>
      <c r="C134" s="30"/>
      <c r="D134" s="2"/>
      <c r="E134" s="30"/>
      <c r="F134" s="25">
        <v>15184.0177</v>
      </c>
      <c r="G134" s="26">
        <v>6.1999999999999998E-3</v>
      </c>
      <c r="H134" s="27"/>
      <c r="I134" s="28"/>
      <c r="J134" s="5"/>
    </row>
    <row r="135" spans="1:10" ht="12.95" customHeight="1">
      <c r="A135" s="5"/>
      <c r="B135" s="14" t="s">
        <v>1864</v>
      </c>
      <c r="C135" s="15"/>
      <c r="D135" s="15"/>
      <c r="E135" s="15"/>
      <c r="F135" s="15"/>
      <c r="G135" s="15"/>
      <c r="H135" s="16"/>
      <c r="I135" s="17"/>
      <c r="J135" s="5"/>
    </row>
    <row r="136" spans="1:10" ht="12.95" customHeight="1">
      <c r="A136" s="5"/>
      <c r="B136" s="14" t="s">
        <v>1865</v>
      </c>
      <c r="C136" s="15"/>
      <c r="D136" s="15"/>
      <c r="E136" s="15"/>
      <c r="F136" s="5"/>
      <c r="G136" s="16"/>
      <c r="H136" s="16"/>
      <c r="I136" s="17"/>
      <c r="J136" s="5"/>
    </row>
    <row r="137" spans="1:10" ht="12.95" customHeight="1">
      <c r="A137" s="18" t="s">
        <v>1866</v>
      </c>
      <c r="B137" s="19" t="s">
        <v>1867</v>
      </c>
      <c r="C137" s="15" t="s">
        <v>1868</v>
      </c>
      <c r="D137" s="15" t="s">
        <v>175</v>
      </c>
      <c r="E137" s="20">
        <v>16000000</v>
      </c>
      <c r="F137" s="21">
        <v>15907.424000000001</v>
      </c>
      <c r="G137" s="22">
        <v>6.4999999999999997E-3</v>
      </c>
      <c r="H137" s="23">
        <v>6.4368999999999996E-2</v>
      </c>
      <c r="I137" s="24"/>
      <c r="J137" s="5"/>
    </row>
    <row r="138" spans="1:10" ht="12.95" customHeight="1">
      <c r="A138" s="5"/>
      <c r="B138" s="14" t="s">
        <v>179</v>
      </c>
      <c r="C138" s="15"/>
      <c r="D138" s="15"/>
      <c r="E138" s="15"/>
      <c r="F138" s="25">
        <v>15907.424000000001</v>
      </c>
      <c r="G138" s="26">
        <v>6.4999999999999997E-3</v>
      </c>
      <c r="H138" s="27"/>
      <c r="I138" s="28"/>
      <c r="J138" s="5"/>
    </row>
    <row r="139" spans="1:10" ht="12.95" customHeight="1">
      <c r="A139" s="5"/>
      <c r="B139" s="29" t="s">
        <v>182</v>
      </c>
      <c r="C139" s="30"/>
      <c r="D139" s="2"/>
      <c r="E139" s="30"/>
      <c r="F139" s="25">
        <v>15907.424000000001</v>
      </c>
      <c r="G139" s="26">
        <v>6.4999999999999997E-3</v>
      </c>
      <c r="H139" s="27"/>
      <c r="I139" s="28"/>
      <c r="J139" s="5"/>
    </row>
    <row r="140" spans="1:10" ht="12.95" customHeight="1">
      <c r="A140" s="5"/>
      <c r="B140" s="14" t="s">
        <v>183</v>
      </c>
      <c r="C140" s="15"/>
      <c r="D140" s="15"/>
      <c r="E140" s="15"/>
      <c r="F140" s="15"/>
      <c r="G140" s="15"/>
      <c r="H140" s="16"/>
      <c r="I140" s="17"/>
      <c r="J140" s="5"/>
    </row>
    <row r="141" spans="1:10" ht="12.95" customHeight="1">
      <c r="A141" s="18" t="s">
        <v>184</v>
      </c>
      <c r="B141" s="19" t="s">
        <v>185</v>
      </c>
      <c r="C141" s="15"/>
      <c r="D141" s="15"/>
      <c r="E141" s="20"/>
      <c r="F141" s="21">
        <v>267325.8971</v>
      </c>
      <c r="G141" s="22">
        <v>0.10979999999999999</v>
      </c>
      <c r="H141" s="23">
        <v>6.6456759849860714E-2</v>
      </c>
      <c r="I141" s="24"/>
      <c r="J141" s="5"/>
    </row>
    <row r="142" spans="1:10" ht="12.95" customHeight="1">
      <c r="A142" s="5"/>
      <c r="B142" s="14" t="s">
        <v>179</v>
      </c>
      <c r="C142" s="15"/>
      <c r="D142" s="15"/>
      <c r="E142" s="15"/>
      <c r="F142" s="25">
        <v>267325.8971</v>
      </c>
      <c r="G142" s="26">
        <v>0.10979999999999999</v>
      </c>
      <c r="H142" s="27"/>
      <c r="I142" s="28"/>
      <c r="J142" s="5"/>
    </row>
    <row r="143" spans="1:10" ht="12.95" customHeight="1">
      <c r="A143" s="5"/>
      <c r="B143" s="29" t="s">
        <v>182</v>
      </c>
      <c r="C143" s="30"/>
      <c r="D143" s="2"/>
      <c r="E143" s="30"/>
      <c r="F143" s="25">
        <v>267325.8971</v>
      </c>
      <c r="G143" s="26">
        <v>0.10979999999999999</v>
      </c>
      <c r="H143" s="27"/>
      <c r="I143" s="28"/>
      <c r="J143" s="5"/>
    </row>
    <row r="144" spans="1:10" ht="12.95" customHeight="1">
      <c r="A144" s="5"/>
      <c r="B144" s="29" t="s">
        <v>187</v>
      </c>
      <c r="C144" s="15"/>
      <c r="D144" s="2"/>
      <c r="E144" s="15"/>
      <c r="F144" s="32">
        <v>15992.731</v>
      </c>
      <c r="G144" s="26">
        <v>6.6E-3</v>
      </c>
      <c r="H144" s="27"/>
      <c r="I144" s="28"/>
      <c r="J144" s="5"/>
    </row>
    <row r="145" spans="1:10" ht="12.95" customHeight="1">
      <c r="A145" s="5"/>
      <c r="B145" s="33" t="s">
        <v>188</v>
      </c>
      <c r="C145" s="34"/>
      <c r="D145" s="34"/>
      <c r="E145" s="34"/>
      <c r="F145" s="35">
        <v>2435316.71</v>
      </c>
      <c r="G145" s="36">
        <v>1</v>
      </c>
      <c r="H145" s="37"/>
      <c r="I145" s="38"/>
      <c r="J145" s="5"/>
    </row>
    <row r="146" spans="1:10" ht="12.95" customHeight="1">
      <c r="A146" s="5"/>
      <c r="B146" s="7"/>
      <c r="C146" s="5"/>
      <c r="D146" s="5"/>
      <c r="E146" s="5"/>
      <c r="F146" s="5"/>
      <c r="G146" s="5"/>
      <c r="H146" s="5"/>
      <c r="I146" s="5"/>
      <c r="J146" s="5"/>
    </row>
    <row r="147" spans="1:10" ht="12.95" customHeight="1">
      <c r="A147" s="5"/>
      <c r="B147" s="4" t="s">
        <v>189</v>
      </c>
      <c r="C147" s="5"/>
      <c r="D147" s="5"/>
      <c r="E147" s="5"/>
      <c r="F147" s="5"/>
      <c r="G147" s="5"/>
      <c r="H147" s="5"/>
      <c r="I147" s="5"/>
      <c r="J147" s="5"/>
    </row>
    <row r="148" spans="1:10" ht="12.95" customHeight="1">
      <c r="A148" s="5"/>
      <c r="B148" s="4" t="s">
        <v>237</v>
      </c>
      <c r="C148" s="5"/>
      <c r="D148" s="5"/>
      <c r="E148" s="5"/>
      <c r="F148" s="5"/>
      <c r="G148" s="5"/>
      <c r="H148" s="5"/>
      <c r="I148" s="5"/>
      <c r="J148" s="5"/>
    </row>
    <row r="149" spans="1:10" ht="12.95" customHeight="1">
      <c r="A149" s="5"/>
      <c r="B149" s="4" t="s">
        <v>191</v>
      </c>
      <c r="C149" s="5"/>
      <c r="D149" s="5"/>
      <c r="E149" s="5"/>
      <c r="F149" s="5"/>
      <c r="G149" s="5"/>
      <c r="H149" s="5"/>
      <c r="I149" s="5"/>
      <c r="J149" s="5"/>
    </row>
    <row r="150" spans="1:10" ht="26.1" customHeight="1">
      <c r="A150" s="5"/>
      <c r="B150" s="83" t="s">
        <v>192</v>
      </c>
      <c r="C150" s="83"/>
      <c r="D150" s="83"/>
      <c r="E150" s="83"/>
      <c r="F150" s="83"/>
      <c r="G150" s="83"/>
      <c r="H150" s="83"/>
      <c r="I150" s="83"/>
      <c r="J150" s="5"/>
    </row>
    <row r="151" spans="1:10" ht="12.95" customHeight="1">
      <c r="A151" s="5"/>
      <c r="B151" s="83" t="s">
        <v>193</v>
      </c>
      <c r="C151" s="83"/>
      <c r="D151" s="83"/>
      <c r="E151" s="83"/>
      <c r="F151" s="83"/>
      <c r="G151" s="83"/>
      <c r="H151" s="83"/>
      <c r="I151" s="83"/>
      <c r="J151" s="5"/>
    </row>
    <row r="152" spans="1:10" ht="12.95" customHeight="1">
      <c r="A152" s="5"/>
      <c r="B152" s="83"/>
      <c r="C152" s="83"/>
      <c r="D152" s="83"/>
      <c r="E152" s="83"/>
      <c r="F152" s="83"/>
      <c r="G152" s="83"/>
      <c r="H152" s="83"/>
      <c r="I152" s="83"/>
      <c r="J152" s="5"/>
    </row>
    <row r="153" spans="1:10" ht="12.95" customHeight="1">
      <c r="A153" s="5"/>
      <c r="B153" s="83"/>
      <c r="C153" s="83"/>
      <c r="D153" s="83"/>
      <c r="E153" s="83"/>
      <c r="F153" s="83"/>
      <c r="G153" s="83"/>
      <c r="H153" s="83"/>
      <c r="I153" s="83"/>
      <c r="J153" s="5"/>
    </row>
    <row r="154" spans="1:10" ht="12.95" customHeight="1">
      <c r="A154" s="5"/>
      <c r="B154" s="83"/>
      <c r="C154" s="83"/>
      <c r="D154" s="83"/>
      <c r="E154" s="83"/>
      <c r="F154" s="83"/>
      <c r="G154" s="83"/>
      <c r="H154" s="83"/>
      <c r="I154" s="83"/>
      <c r="J154" s="5"/>
    </row>
    <row r="155" spans="1:10" ht="12.95" customHeight="1">
      <c r="A155" s="5"/>
      <c r="B155" s="83"/>
      <c r="C155" s="83"/>
      <c r="D155" s="83"/>
      <c r="E155" s="83"/>
      <c r="F155" s="83"/>
      <c r="G155" s="83"/>
      <c r="H155" s="83"/>
      <c r="I155" s="83"/>
      <c r="J155" s="5"/>
    </row>
    <row r="156" spans="1:10" ht="12.95" customHeight="1">
      <c r="A156" s="5"/>
      <c r="B156" s="5"/>
      <c r="C156" s="84" t="s">
        <v>4459</v>
      </c>
      <c r="D156" s="84"/>
      <c r="E156" s="84"/>
      <c r="F156" s="84"/>
      <c r="G156" s="5"/>
      <c r="H156" s="5"/>
      <c r="I156" s="5"/>
      <c r="J156" s="5"/>
    </row>
    <row r="157" spans="1:10" ht="12.95" customHeight="1">
      <c r="A157" s="5"/>
      <c r="B157" s="39" t="s">
        <v>197</v>
      </c>
      <c r="C157" s="84" t="s">
        <v>198</v>
      </c>
      <c r="D157" s="84"/>
      <c r="E157" s="84"/>
      <c r="F157" s="84"/>
      <c r="G157" s="5"/>
      <c r="H157" s="5"/>
      <c r="I157" s="5"/>
      <c r="J157" s="5"/>
    </row>
    <row r="158" spans="1:10" ht="120.95" customHeight="1">
      <c r="A158" s="5"/>
      <c r="B158" s="40"/>
      <c r="C158" s="85"/>
      <c r="D158" s="85"/>
      <c r="E158" s="5"/>
      <c r="F158" s="5"/>
      <c r="G158" s="5"/>
      <c r="H158" s="5"/>
      <c r="I158" s="5"/>
      <c r="J158" s="5"/>
    </row>
  </sheetData>
  <mergeCells count="9">
    <mergeCell ref="B155:I155"/>
    <mergeCell ref="C156:F156"/>
    <mergeCell ref="C157:F157"/>
    <mergeCell ref="C158:D158"/>
    <mergeCell ref="B150:I150"/>
    <mergeCell ref="B151:I151"/>
    <mergeCell ref="B152:I152"/>
    <mergeCell ref="B153:I153"/>
    <mergeCell ref="B154:I154"/>
  </mergeCells>
  <hyperlinks>
    <hyperlink ref="A1" location="AxisSmallCapFund" display="AXISSCF" xr:uid="{00000000-0004-0000-4000-000000000000}"/>
    <hyperlink ref="B1" location="AxisSmallCapFund" display="Axis Small Cap Fund" xr:uid="{00000000-0004-0000-4000-000001000000}"/>
  </hyperlinks>
  <pageMargins left="0" right="0" top="0" bottom="0" header="0" footer="0"/>
  <pageSetup orientation="landscape"/>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5">
    <outlinePr summaryBelow="0"/>
  </sheetPr>
  <dimension ref="A1:J3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129</v>
      </c>
      <c r="B1" s="4" t="s">
        <v>130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4460</v>
      </c>
      <c r="B7" s="19" t="s">
        <v>4461</v>
      </c>
      <c r="C7" s="15" t="s">
        <v>4462</v>
      </c>
      <c r="D7" s="15" t="s">
        <v>175</v>
      </c>
      <c r="E7" s="20">
        <v>4000000</v>
      </c>
      <c r="F7" s="21">
        <v>4029.5079999999998</v>
      </c>
      <c r="G7" s="22">
        <v>0.53349999999999997</v>
      </c>
      <c r="H7" s="23">
        <v>7.0444000000000007E-2</v>
      </c>
      <c r="I7" s="24"/>
      <c r="J7" s="5"/>
    </row>
    <row r="8" spans="1:10" ht="12.95" customHeight="1">
      <c r="A8" s="18" t="s">
        <v>2922</v>
      </c>
      <c r="B8" s="19" t="s">
        <v>2923</v>
      </c>
      <c r="C8" s="15" t="s">
        <v>2924</v>
      </c>
      <c r="D8" s="15" t="s">
        <v>175</v>
      </c>
      <c r="E8" s="20">
        <v>800000</v>
      </c>
      <c r="F8" s="21">
        <v>791.19439999999997</v>
      </c>
      <c r="G8" s="22">
        <v>0.1047</v>
      </c>
      <c r="H8" s="23">
        <v>7.0517999999999997E-2</v>
      </c>
      <c r="I8" s="24"/>
      <c r="J8" s="5"/>
    </row>
    <row r="9" spans="1:10" ht="12.95" customHeight="1">
      <c r="A9" s="18" t="s">
        <v>4463</v>
      </c>
      <c r="B9" s="19" t="s">
        <v>4464</v>
      </c>
      <c r="C9" s="15" t="s">
        <v>4465</v>
      </c>
      <c r="D9" s="15" t="s">
        <v>175</v>
      </c>
      <c r="E9" s="20">
        <v>500000</v>
      </c>
      <c r="F9" s="21">
        <v>505.15050000000002</v>
      </c>
      <c r="G9" s="22">
        <v>6.6900000000000001E-2</v>
      </c>
      <c r="H9" s="23">
        <v>7.0638999999999993E-2</v>
      </c>
      <c r="I9" s="24"/>
      <c r="J9" s="5"/>
    </row>
    <row r="10" spans="1:10" ht="12.95" customHeight="1">
      <c r="A10" s="18" t="s">
        <v>4466</v>
      </c>
      <c r="B10" s="19" t="s">
        <v>4467</v>
      </c>
      <c r="C10" s="15" t="s">
        <v>4468</v>
      </c>
      <c r="D10" s="15" t="s">
        <v>175</v>
      </c>
      <c r="E10" s="20">
        <v>500000</v>
      </c>
      <c r="F10" s="21">
        <v>505.11</v>
      </c>
      <c r="G10" s="22">
        <v>6.6900000000000001E-2</v>
      </c>
      <c r="H10" s="23">
        <v>7.059E-2</v>
      </c>
      <c r="I10" s="24"/>
      <c r="J10" s="5"/>
    </row>
    <row r="11" spans="1:10" ht="12.95" customHeight="1">
      <c r="A11" s="18" t="s">
        <v>4469</v>
      </c>
      <c r="B11" s="19" t="s">
        <v>4470</v>
      </c>
      <c r="C11" s="15" t="s">
        <v>4471</v>
      </c>
      <c r="D11" s="15" t="s">
        <v>175</v>
      </c>
      <c r="E11" s="20">
        <v>500000</v>
      </c>
      <c r="F11" s="21">
        <v>502.00150000000002</v>
      </c>
      <c r="G11" s="22">
        <v>6.6500000000000004E-2</v>
      </c>
      <c r="H11" s="23">
        <v>7.0444000000000007E-2</v>
      </c>
      <c r="I11" s="24"/>
      <c r="J11" s="5"/>
    </row>
    <row r="12" spans="1:10" ht="12.95" customHeight="1">
      <c r="A12" s="18" t="s">
        <v>2149</v>
      </c>
      <c r="B12" s="19" t="s">
        <v>2150</v>
      </c>
      <c r="C12" s="15" t="s">
        <v>2151</v>
      </c>
      <c r="D12" s="15" t="s">
        <v>175</v>
      </c>
      <c r="E12" s="20">
        <v>350000</v>
      </c>
      <c r="F12" s="21">
        <v>360.30399999999997</v>
      </c>
      <c r="G12" s="22">
        <v>4.7699999999999999E-2</v>
      </c>
      <c r="H12" s="23">
        <v>7.0616999999999999E-2</v>
      </c>
      <c r="I12" s="24"/>
      <c r="J12" s="5"/>
    </row>
    <row r="13" spans="1:10" ht="12.95" customHeight="1">
      <c r="A13" s="18" t="s">
        <v>4472</v>
      </c>
      <c r="B13" s="19" t="s">
        <v>4473</v>
      </c>
      <c r="C13" s="15" t="s">
        <v>4474</v>
      </c>
      <c r="D13" s="15" t="s">
        <v>175</v>
      </c>
      <c r="E13" s="20">
        <v>200000</v>
      </c>
      <c r="F13" s="21">
        <v>201.98400000000001</v>
      </c>
      <c r="G13" s="22">
        <v>2.6700000000000002E-2</v>
      </c>
      <c r="H13" s="23">
        <v>7.0724999999999996E-2</v>
      </c>
      <c r="I13" s="24"/>
      <c r="J13" s="5"/>
    </row>
    <row r="14" spans="1:10" ht="12.95" customHeight="1">
      <c r="A14" s="18" t="s">
        <v>4475</v>
      </c>
      <c r="B14" s="19" t="s">
        <v>4476</v>
      </c>
      <c r="C14" s="15" t="s">
        <v>4477</v>
      </c>
      <c r="D14" s="15" t="s">
        <v>175</v>
      </c>
      <c r="E14" s="20">
        <v>165300</v>
      </c>
      <c r="F14" s="21">
        <v>165.9</v>
      </c>
      <c r="G14" s="22">
        <v>2.1999999999999999E-2</v>
      </c>
      <c r="H14" s="23">
        <v>7.0569999999999994E-2</v>
      </c>
      <c r="I14" s="24"/>
      <c r="J14" s="5"/>
    </row>
    <row r="15" spans="1:10" ht="12.95" customHeight="1">
      <c r="A15" s="18" t="s">
        <v>4478</v>
      </c>
      <c r="B15" s="19" t="s">
        <v>4479</v>
      </c>
      <c r="C15" s="15" t="s">
        <v>4480</v>
      </c>
      <c r="D15" s="15" t="s">
        <v>175</v>
      </c>
      <c r="E15" s="20">
        <v>150000</v>
      </c>
      <c r="F15" s="21">
        <v>151.05170000000001</v>
      </c>
      <c r="G15" s="22">
        <v>0.02</v>
      </c>
      <c r="H15" s="23">
        <v>7.0569999999999994E-2</v>
      </c>
      <c r="I15" s="24"/>
      <c r="J15" s="5"/>
    </row>
    <row r="16" spans="1:10" ht="12.95" customHeight="1">
      <c r="A16" s="18" t="s">
        <v>4481</v>
      </c>
      <c r="B16" s="19" t="s">
        <v>4482</v>
      </c>
      <c r="C16" s="15" t="s">
        <v>4483</v>
      </c>
      <c r="D16" s="15" t="s">
        <v>175</v>
      </c>
      <c r="E16" s="20">
        <v>100000</v>
      </c>
      <c r="F16" s="21">
        <v>101.0214</v>
      </c>
      <c r="G16" s="22">
        <v>1.34E-2</v>
      </c>
      <c r="H16" s="23">
        <v>7.0638999999999993E-2</v>
      </c>
      <c r="I16" s="24"/>
      <c r="J16" s="5"/>
    </row>
    <row r="17" spans="1:10" ht="12.95" customHeight="1">
      <c r="A17" s="5"/>
      <c r="B17" s="14" t="s">
        <v>179</v>
      </c>
      <c r="C17" s="15"/>
      <c r="D17" s="15"/>
      <c r="E17" s="15"/>
      <c r="F17" s="25">
        <v>7313.2254999999996</v>
      </c>
      <c r="G17" s="26">
        <v>0.96819999999999995</v>
      </c>
      <c r="H17" s="27"/>
      <c r="I17" s="28"/>
      <c r="J17" s="5"/>
    </row>
    <row r="18" spans="1:10" ht="12.95" customHeight="1">
      <c r="A18" s="5"/>
      <c r="B18" s="29" t="s">
        <v>180</v>
      </c>
      <c r="C18" s="2"/>
      <c r="D18" s="2"/>
      <c r="E18" s="2"/>
      <c r="F18" s="27" t="s">
        <v>181</v>
      </c>
      <c r="G18" s="27" t="s">
        <v>181</v>
      </c>
      <c r="H18" s="27"/>
      <c r="I18" s="28"/>
      <c r="J18" s="5"/>
    </row>
    <row r="19" spans="1:10" ht="12.95" customHeight="1">
      <c r="A19" s="5"/>
      <c r="B19" s="29" t="s">
        <v>179</v>
      </c>
      <c r="C19" s="2"/>
      <c r="D19" s="2"/>
      <c r="E19" s="2"/>
      <c r="F19" s="27" t="s">
        <v>181</v>
      </c>
      <c r="G19" s="27" t="s">
        <v>181</v>
      </c>
      <c r="H19" s="27"/>
      <c r="I19" s="28"/>
      <c r="J19" s="5"/>
    </row>
    <row r="20" spans="1:10" ht="12.95" customHeight="1">
      <c r="A20" s="5"/>
      <c r="B20" s="29" t="s">
        <v>182</v>
      </c>
      <c r="C20" s="30"/>
      <c r="D20" s="2"/>
      <c r="E20" s="30"/>
      <c r="F20" s="25">
        <v>7313.2254999999996</v>
      </c>
      <c r="G20" s="26">
        <v>0.96819999999999995</v>
      </c>
      <c r="H20" s="27"/>
      <c r="I20" s="28"/>
      <c r="J20" s="5"/>
    </row>
    <row r="21" spans="1:10" ht="12.95" customHeight="1">
      <c r="A21" s="5"/>
      <c r="B21" s="14" t="s">
        <v>183</v>
      </c>
      <c r="C21" s="15"/>
      <c r="D21" s="15"/>
      <c r="E21" s="15"/>
      <c r="F21" s="15"/>
      <c r="G21" s="15"/>
      <c r="H21" s="16"/>
      <c r="I21" s="17"/>
      <c r="J21" s="5"/>
    </row>
    <row r="22" spans="1:10" ht="12.95" customHeight="1">
      <c r="A22" s="18" t="s">
        <v>184</v>
      </c>
      <c r="B22" s="19" t="s">
        <v>185</v>
      </c>
      <c r="C22" s="15"/>
      <c r="D22" s="15"/>
      <c r="E22" s="20"/>
      <c r="F22" s="21">
        <v>93.602999999999994</v>
      </c>
      <c r="G22" s="22">
        <v>1.24E-2</v>
      </c>
      <c r="H22" s="23">
        <v>6.6456756198531461E-2</v>
      </c>
      <c r="I22" s="24"/>
      <c r="J22" s="5"/>
    </row>
    <row r="23" spans="1:10" ht="12.95" customHeight="1">
      <c r="A23" s="5"/>
      <c r="B23" s="14" t="s">
        <v>179</v>
      </c>
      <c r="C23" s="15"/>
      <c r="D23" s="15"/>
      <c r="E23" s="15"/>
      <c r="F23" s="25">
        <v>93.602999999999994</v>
      </c>
      <c r="G23" s="26">
        <v>1.24E-2</v>
      </c>
      <c r="H23" s="27"/>
      <c r="I23" s="28"/>
      <c r="J23" s="5"/>
    </row>
    <row r="24" spans="1:10" ht="12.95" customHeight="1">
      <c r="A24" s="5"/>
      <c r="B24" s="29" t="s">
        <v>182</v>
      </c>
      <c r="C24" s="30"/>
      <c r="D24" s="2"/>
      <c r="E24" s="30"/>
      <c r="F24" s="25">
        <v>93.602999999999994</v>
      </c>
      <c r="G24" s="26">
        <v>1.24E-2</v>
      </c>
      <c r="H24" s="27"/>
      <c r="I24" s="28"/>
      <c r="J24" s="5"/>
    </row>
    <row r="25" spans="1:10" ht="12.95" customHeight="1">
      <c r="A25" s="5"/>
      <c r="B25" s="29" t="s">
        <v>187</v>
      </c>
      <c r="C25" s="15"/>
      <c r="D25" s="2"/>
      <c r="E25" s="15"/>
      <c r="F25" s="32">
        <v>146.73150000000001</v>
      </c>
      <c r="G25" s="26">
        <v>1.9400000000000001E-2</v>
      </c>
      <c r="H25" s="27"/>
      <c r="I25" s="28"/>
      <c r="J25" s="5"/>
    </row>
    <row r="26" spans="1:10" ht="12.95" customHeight="1">
      <c r="A26" s="5"/>
      <c r="B26" s="33" t="s">
        <v>188</v>
      </c>
      <c r="C26" s="34"/>
      <c r="D26" s="34"/>
      <c r="E26" s="34"/>
      <c r="F26" s="35">
        <v>7553.56</v>
      </c>
      <c r="G26" s="36">
        <v>1</v>
      </c>
      <c r="H26" s="37"/>
      <c r="I26" s="38"/>
      <c r="J26" s="5"/>
    </row>
    <row r="27" spans="1:10" ht="12.95" customHeight="1">
      <c r="A27" s="5"/>
      <c r="B27" s="7"/>
      <c r="C27" s="5"/>
      <c r="D27" s="5"/>
      <c r="E27" s="5"/>
      <c r="F27" s="5"/>
      <c r="G27" s="5"/>
      <c r="H27" s="5"/>
      <c r="I27" s="5"/>
      <c r="J27" s="5"/>
    </row>
    <row r="28" spans="1:10" ht="12.95" customHeight="1">
      <c r="A28" s="5"/>
      <c r="B28" s="4" t="s">
        <v>189</v>
      </c>
      <c r="C28" s="5"/>
      <c r="D28" s="5"/>
      <c r="E28" s="5"/>
      <c r="F28" s="5"/>
      <c r="G28" s="5"/>
      <c r="H28" s="5"/>
      <c r="I28" s="5"/>
      <c r="J28" s="5"/>
    </row>
    <row r="29" spans="1:10" ht="12.95" customHeight="1">
      <c r="A29" s="5"/>
      <c r="B29" s="4" t="s">
        <v>191</v>
      </c>
      <c r="C29" s="5"/>
      <c r="D29" s="5"/>
      <c r="E29" s="5"/>
      <c r="F29" s="5"/>
      <c r="G29" s="5"/>
      <c r="H29" s="5"/>
      <c r="I29" s="5"/>
      <c r="J29" s="5"/>
    </row>
    <row r="30" spans="1:10" ht="26.1" customHeight="1">
      <c r="A30" s="5"/>
      <c r="B30" s="83" t="s">
        <v>192</v>
      </c>
      <c r="C30" s="83"/>
      <c r="D30" s="83"/>
      <c r="E30" s="83"/>
      <c r="F30" s="83"/>
      <c r="G30" s="83"/>
      <c r="H30" s="83"/>
      <c r="I30" s="83"/>
      <c r="J30" s="5"/>
    </row>
    <row r="31" spans="1:10" ht="12.95" customHeight="1">
      <c r="A31" s="5"/>
      <c r="B31" s="83" t="s">
        <v>193</v>
      </c>
      <c r="C31" s="83"/>
      <c r="D31" s="83"/>
      <c r="E31" s="83"/>
      <c r="F31" s="83"/>
      <c r="G31" s="83"/>
      <c r="H31" s="83"/>
      <c r="I31" s="83"/>
      <c r="J31" s="5"/>
    </row>
    <row r="32" spans="1:10" ht="12.95" customHeight="1">
      <c r="A32" s="5"/>
      <c r="B32" s="83"/>
      <c r="C32" s="83"/>
      <c r="D32" s="83"/>
      <c r="E32" s="83"/>
      <c r="F32" s="83"/>
      <c r="G32" s="83"/>
      <c r="H32" s="83"/>
      <c r="I32" s="83"/>
      <c r="J32" s="5"/>
    </row>
    <row r="33" spans="1:10" ht="12.95" customHeight="1">
      <c r="A33" s="5"/>
      <c r="B33" s="83"/>
      <c r="C33" s="83"/>
      <c r="D33" s="83"/>
      <c r="E33" s="83"/>
      <c r="F33" s="83"/>
      <c r="G33" s="83"/>
      <c r="H33" s="83"/>
      <c r="I33" s="83"/>
      <c r="J33" s="5"/>
    </row>
    <row r="34" spans="1:10" ht="12.95" customHeight="1">
      <c r="A34" s="5"/>
      <c r="B34" s="83"/>
      <c r="C34" s="83"/>
      <c r="D34" s="83"/>
      <c r="E34" s="83"/>
      <c r="F34" s="83"/>
      <c r="G34" s="83"/>
      <c r="H34" s="83"/>
      <c r="I34" s="83"/>
      <c r="J34" s="5"/>
    </row>
    <row r="35" spans="1:10" ht="12.95" customHeight="1">
      <c r="A35" s="5"/>
      <c r="B35" s="83"/>
      <c r="C35" s="83"/>
      <c r="D35" s="83"/>
      <c r="E35" s="83"/>
      <c r="F35" s="83"/>
      <c r="G35" s="83"/>
      <c r="H35" s="83"/>
      <c r="I35" s="83"/>
      <c r="J35" s="5"/>
    </row>
    <row r="36" spans="1:10" ht="12.95" customHeight="1">
      <c r="A36" s="5"/>
      <c r="B36" s="5"/>
      <c r="C36" s="84" t="s">
        <v>4484</v>
      </c>
      <c r="D36" s="84"/>
      <c r="E36" s="84"/>
      <c r="F36" s="84"/>
      <c r="G36" s="5"/>
      <c r="H36" s="5"/>
      <c r="I36" s="5"/>
      <c r="J36" s="5"/>
    </row>
    <row r="37" spans="1:10" ht="12.95" customHeight="1">
      <c r="A37" s="5"/>
      <c r="B37" s="39" t="s">
        <v>197</v>
      </c>
      <c r="C37" s="84" t="s">
        <v>198</v>
      </c>
      <c r="D37" s="84"/>
      <c r="E37" s="84"/>
      <c r="F37" s="84"/>
      <c r="G37" s="5"/>
      <c r="H37" s="5"/>
      <c r="I37" s="5"/>
      <c r="J37" s="5"/>
    </row>
    <row r="38" spans="1:10" ht="120.95" customHeight="1">
      <c r="A38" s="5"/>
      <c r="B38" s="40"/>
      <c r="C38" s="85"/>
      <c r="D38" s="85"/>
      <c r="E38" s="5"/>
      <c r="F38" s="5"/>
      <c r="G38" s="5"/>
      <c r="H38" s="5"/>
      <c r="I38" s="5"/>
      <c r="J38" s="5"/>
    </row>
  </sheetData>
  <mergeCells count="9">
    <mergeCell ref="B35:I35"/>
    <mergeCell ref="C36:F36"/>
    <mergeCell ref="C37:F37"/>
    <mergeCell ref="C38:D38"/>
    <mergeCell ref="B30:I30"/>
    <mergeCell ref="B31:I31"/>
    <mergeCell ref="B32:I32"/>
    <mergeCell ref="B33:I33"/>
    <mergeCell ref="B34:I34"/>
  </mergeCells>
  <hyperlinks>
    <hyperlink ref="A1" location="AxisNIFTYSDLSeptember2026DebtIndexFund" display="AXISSDI" xr:uid="{00000000-0004-0000-4100-000000000000}"/>
    <hyperlink ref="B1" location="AxisNIFTYSDLSeptember2026DebtIndexFund" display="Axis NIFTY SDL September 2026 Debt Index Fund" xr:uid="{00000000-0004-0000-4100-000001000000}"/>
  </hyperlinks>
  <pageMargins left="0" right="0" top="0" bottom="0" header="0" footer="0"/>
  <pageSetup orientation="landscape"/>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6">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131</v>
      </c>
      <c r="B1" s="4" t="s">
        <v>132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1797</v>
      </c>
      <c r="C5" s="15"/>
      <c r="D5" s="15"/>
      <c r="E5" s="15"/>
      <c r="F5" s="15"/>
      <c r="G5" s="15"/>
      <c r="H5" s="16"/>
      <c r="I5" s="17"/>
      <c r="J5" s="5"/>
    </row>
    <row r="6" spans="1:10" ht="12.95" customHeight="1">
      <c r="A6" s="5"/>
      <c r="B6" s="14" t="s">
        <v>1798</v>
      </c>
      <c r="C6" s="15"/>
      <c r="D6" s="15"/>
      <c r="E6" s="15"/>
      <c r="F6" s="5"/>
      <c r="G6" s="16"/>
      <c r="H6" s="16"/>
      <c r="I6" s="17"/>
      <c r="J6" s="5"/>
    </row>
    <row r="7" spans="1:10" ht="12.95" customHeight="1">
      <c r="A7" s="18" t="s">
        <v>4485</v>
      </c>
      <c r="B7" s="19" t="s">
        <v>4486</v>
      </c>
      <c r="C7" s="15" t="s">
        <v>4487</v>
      </c>
      <c r="D7" s="15"/>
      <c r="E7" s="20">
        <v>226623514</v>
      </c>
      <c r="F7" s="21">
        <v>27602.743999999999</v>
      </c>
      <c r="G7" s="22">
        <v>0.99850000000000005</v>
      </c>
      <c r="H7" s="31"/>
      <c r="I7" s="24"/>
      <c r="J7" s="5"/>
    </row>
    <row r="8" spans="1:10" ht="12.95" customHeight="1">
      <c r="A8" s="5"/>
      <c r="B8" s="14" t="s">
        <v>179</v>
      </c>
      <c r="C8" s="15"/>
      <c r="D8" s="15"/>
      <c r="E8" s="15"/>
      <c r="F8" s="25">
        <v>27602.743999999999</v>
      </c>
      <c r="G8" s="26">
        <v>0.99850000000000005</v>
      </c>
      <c r="H8" s="27"/>
      <c r="I8" s="28"/>
      <c r="J8" s="5"/>
    </row>
    <row r="9" spans="1:10" ht="12.95" customHeight="1">
      <c r="A9" s="5"/>
      <c r="B9" s="29" t="s">
        <v>182</v>
      </c>
      <c r="C9" s="30"/>
      <c r="D9" s="2"/>
      <c r="E9" s="30"/>
      <c r="F9" s="25">
        <v>27602.743999999999</v>
      </c>
      <c r="G9" s="26">
        <v>0.99850000000000005</v>
      </c>
      <c r="H9" s="27"/>
      <c r="I9" s="28"/>
      <c r="J9" s="5"/>
    </row>
    <row r="10" spans="1:10" ht="12.95" customHeight="1">
      <c r="A10" s="5"/>
      <c r="B10" s="14" t="s">
        <v>183</v>
      </c>
      <c r="C10" s="15"/>
      <c r="D10" s="15"/>
      <c r="E10" s="15"/>
      <c r="F10" s="15"/>
      <c r="G10" s="15"/>
      <c r="H10" s="16"/>
      <c r="I10" s="17"/>
      <c r="J10" s="5"/>
    </row>
    <row r="11" spans="1:10" ht="12.95" customHeight="1">
      <c r="A11" s="18" t="s">
        <v>184</v>
      </c>
      <c r="B11" s="19" t="s">
        <v>185</v>
      </c>
      <c r="C11" s="15"/>
      <c r="D11" s="15"/>
      <c r="E11" s="20"/>
      <c r="F11" s="21">
        <v>44.741900000000001</v>
      </c>
      <c r="G11" s="22">
        <v>1.6000000000000001E-3</v>
      </c>
      <c r="H11" s="23">
        <v>6.6456778106507006E-2</v>
      </c>
      <c r="I11" s="24"/>
      <c r="J11" s="5"/>
    </row>
    <row r="12" spans="1:10" ht="12.95" customHeight="1">
      <c r="A12" s="5"/>
      <c r="B12" s="14" t="s">
        <v>179</v>
      </c>
      <c r="C12" s="15"/>
      <c r="D12" s="15"/>
      <c r="E12" s="15"/>
      <c r="F12" s="25">
        <v>44.741900000000001</v>
      </c>
      <c r="G12" s="26">
        <v>1.6000000000000001E-3</v>
      </c>
      <c r="H12" s="27"/>
      <c r="I12" s="28"/>
      <c r="J12" s="5"/>
    </row>
    <row r="13" spans="1:10" ht="12.95" customHeight="1">
      <c r="A13" s="5"/>
      <c r="B13" s="29" t="s">
        <v>182</v>
      </c>
      <c r="C13" s="30"/>
      <c r="D13" s="2"/>
      <c r="E13" s="30"/>
      <c r="F13" s="25">
        <v>44.741900000000001</v>
      </c>
      <c r="G13" s="26">
        <v>1.6000000000000001E-3</v>
      </c>
      <c r="H13" s="27"/>
      <c r="I13" s="28"/>
      <c r="J13" s="5"/>
    </row>
    <row r="14" spans="1:10" ht="12.95" customHeight="1">
      <c r="A14" s="5"/>
      <c r="B14" s="29" t="s">
        <v>187</v>
      </c>
      <c r="C14" s="15"/>
      <c r="D14" s="2"/>
      <c r="E14" s="15"/>
      <c r="F14" s="32">
        <v>-3.1558999999999999</v>
      </c>
      <c r="G14" s="26">
        <v>-1E-4</v>
      </c>
      <c r="H14" s="27"/>
      <c r="I14" s="28"/>
      <c r="J14" s="5"/>
    </row>
    <row r="15" spans="1:10" ht="12.95" customHeight="1">
      <c r="A15" s="5"/>
      <c r="B15" s="33" t="s">
        <v>188</v>
      </c>
      <c r="C15" s="34"/>
      <c r="D15" s="34"/>
      <c r="E15" s="34"/>
      <c r="F15" s="35">
        <v>27644.33</v>
      </c>
      <c r="G15" s="36">
        <v>1</v>
      </c>
      <c r="H15" s="37"/>
      <c r="I15" s="38"/>
      <c r="J15" s="5"/>
    </row>
    <row r="16" spans="1:10" ht="12.95" customHeight="1">
      <c r="A16" s="5"/>
      <c r="B16" s="7"/>
      <c r="C16" s="5"/>
      <c r="D16" s="5"/>
      <c r="E16" s="5"/>
      <c r="F16" s="5"/>
      <c r="G16" s="5"/>
      <c r="H16" s="5"/>
      <c r="I16" s="5"/>
      <c r="J16" s="5"/>
    </row>
    <row r="17" spans="1:10" ht="12.95" customHeight="1">
      <c r="A17" s="5"/>
      <c r="B17" s="4" t="s">
        <v>189</v>
      </c>
      <c r="C17" s="5"/>
      <c r="D17" s="5"/>
      <c r="E17" s="5"/>
      <c r="F17" s="5"/>
      <c r="G17" s="5"/>
      <c r="H17" s="5"/>
      <c r="I17" s="5"/>
      <c r="J17" s="5"/>
    </row>
    <row r="18" spans="1:10" ht="12.95" customHeight="1">
      <c r="A18" s="5"/>
      <c r="B18" s="4" t="s">
        <v>191</v>
      </c>
      <c r="C18" s="5"/>
      <c r="D18" s="5"/>
      <c r="E18" s="5"/>
      <c r="F18" s="5"/>
      <c r="G18" s="5"/>
      <c r="H18" s="5"/>
      <c r="I18" s="5"/>
      <c r="J18" s="5"/>
    </row>
    <row r="19" spans="1:10" ht="26.1" customHeight="1">
      <c r="A19" s="5"/>
      <c r="B19" s="83" t="s">
        <v>192</v>
      </c>
      <c r="C19" s="83"/>
      <c r="D19" s="83"/>
      <c r="E19" s="83"/>
      <c r="F19" s="83"/>
      <c r="G19" s="83"/>
      <c r="H19" s="83"/>
      <c r="I19" s="83"/>
      <c r="J19" s="5"/>
    </row>
    <row r="20" spans="1:10" ht="12.95" customHeight="1">
      <c r="A20" s="5"/>
      <c r="B20" s="83" t="s">
        <v>193</v>
      </c>
      <c r="C20" s="83"/>
      <c r="D20" s="83"/>
      <c r="E20" s="83"/>
      <c r="F20" s="83"/>
      <c r="G20" s="83"/>
      <c r="H20" s="83"/>
      <c r="I20" s="83"/>
      <c r="J20" s="5"/>
    </row>
    <row r="21" spans="1:10" ht="12.95" customHeight="1">
      <c r="A21" s="5"/>
      <c r="B21" s="83"/>
      <c r="C21" s="83"/>
      <c r="D21" s="83"/>
      <c r="E21" s="83"/>
      <c r="F21" s="83"/>
      <c r="G21" s="83"/>
      <c r="H21" s="83"/>
      <c r="I21" s="83"/>
      <c r="J21" s="5"/>
    </row>
    <row r="22" spans="1:10" ht="12.95" customHeight="1">
      <c r="A22" s="5"/>
      <c r="B22" s="83"/>
      <c r="C22" s="83"/>
      <c r="D22" s="83"/>
      <c r="E22" s="83"/>
      <c r="F22" s="83"/>
      <c r="G22" s="83"/>
      <c r="H22" s="83"/>
      <c r="I22" s="83"/>
      <c r="J22" s="5"/>
    </row>
    <row r="23" spans="1:10" ht="12.95" customHeight="1">
      <c r="A23" s="5"/>
      <c r="B23" s="83"/>
      <c r="C23" s="83"/>
      <c r="D23" s="83"/>
      <c r="E23" s="83"/>
      <c r="F23" s="83"/>
      <c r="G23" s="83"/>
      <c r="H23" s="83"/>
      <c r="I23" s="83"/>
      <c r="J23" s="5"/>
    </row>
    <row r="24" spans="1:10" ht="12.95" customHeight="1">
      <c r="A24" s="5"/>
      <c r="B24" s="83"/>
      <c r="C24" s="83"/>
      <c r="D24" s="83"/>
      <c r="E24" s="83"/>
      <c r="F24" s="83"/>
      <c r="G24" s="83"/>
      <c r="H24" s="83"/>
      <c r="I24" s="83"/>
      <c r="J24" s="5"/>
    </row>
    <row r="25" spans="1:10" ht="12.95" customHeight="1">
      <c r="A25" s="5"/>
      <c r="B25" s="5"/>
      <c r="C25" s="84" t="s">
        <v>4488</v>
      </c>
      <c r="D25" s="84"/>
      <c r="E25" s="84"/>
      <c r="F25" s="84"/>
      <c r="G25" s="5"/>
      <c r="H25" s="5"/>
      <c r="I25" s="5"/>
      <c r="J25" s="5"/>
    </row>
    <row r="26" spans="1:10" ht="12.95" customHeight="1">
      <c r="A26" s="5"/>
      <c r="B26" s="39" t="s">
        <v>197</v>
      </c>
      <c r="C26" s="84" t="s">
        <v>198</v>
      </c>
      <c r="D26" s="84"/>
      <c r="E26" s="84"/>
      <c r="F26" s="84"/>
      <c r="G26" s="5"/>
      <c r="H26" s="5"/>
      <c r="I26" s="5"/>
      <c r="J26" s="5"/>
    </row>
    <row r="27" spans="1:10" ht="120.95" customHeight="1">
      <c r="A27" s="5"/>
      <c r="B27" s="40"/>
      <c r="C27" s="85"/>
      <c r="D27" s="8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NiftyAAABondPlusSDLApr20265050ETFFOF" display="AXISSDL" xr:uid="{00000000-0004-0000-4200-000000000000}"/>
    <hyperlink ref="B1" location="AxisNiftyAAABondPlusSDLApr20265050ETFFOF" display="Axis Nifty AAA Bond Plus SDL Apr 2026 50:50 ETF FOF" xr:uid="{00000000-0004-0000-4200-000001000000}"/>
  </hyperlinks>
  <pageMargins left="0" right="0" top="0" bottom="0" header="0" footer="0"/>
  <pageSetup orientation="landscape"/>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7">
    <outlinePr summaryBelow="0"/>
  </sheetPr>
  <dimension ref="A1:J6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133</v>
      </c>
      <c r="B1" s="4" t="s">
        <v>134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17</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3588</v>
      </c>
      <c r="B7" s="19" t="s">
        <v>3589</v>
      </c>
      <c r="C7" s="15" t="s">
        <v>3590</v>
      </c>
      <c r="D7" s="15" t="s">
        <v>203</v>
      </c>
      <c r="E7" s="20">
        <v>1175</v>
      </c>
      <c r="F7" s="21">
        <v>11545.2798</v>
      </c>
      <c r="G7" s="22">
        <v>9.6500000000000002E-2</v>
      </c>
      <c r="H7" s="23">
        <v>7.6249999999999998E-2</v>
      </c>
      <c r="I7" s="24"/>
      <c r="J7" s="5"/>
    </row>
    <row r="8" spans="1:10" ht="12.95" customHeight="1">
      <c r="A8" s="18" t="s">
        <v>4489</v>
      </c>
      <c r="B8" s="19" t="s">
        <v>4490</v>
      </c>
      <c r="C8" s="15" t="s">
        <v>4491</v>
      </c>
      <c r="D8" s="15" t="s">
        <v>203</v>
      </c>
      <c r="E8" s="20">
        <v>1081</v>
      </c>
      <c r="F8" s="21">
        <v>10634.2402</v>
      </c>
      <c r="G8" s="22">
        <v>8.8800000000000004E-2</v>
      </c>
      <c r="H8" s="23">
        <v>7.4108999999999994E-2</v>
      </c>
      <c r="I8" s="24"/>
      <c r="J8" s="5"/>
    </row>
    <row r="9" spans="1:10" ht="12.95" customHeight="1">
      <c r="A9" s="18" t="s">
        <v>4492</v>
      </c>
      <c r="B9" s="19" t="s">
        <v>4493</v>
      </c>
      <c r="C9" s="15" t="s">
        <v>4494</v>
      </c>
      <c r="D9" s="15" t="s">
        <v>175</v>
      </c>
      <c r="E9" s="20">
        <v>9500000</v>
      </c>
      <c r="F9" s="21">
        <v>9421.0740000000005</v>
      </c>
      <c r="G9" s="22">
        <v>7.8700000000000006E-2</v>
      </c>
      <c r="H9" s="23">
        <v>6.9513000000000005E-2</v>
      </c>
      <c r="I9" s="24"/>
      <c r="J9" s="5"/>
    </row>
    <row r="10" spans="1:10" ht="12.95" customHeight="1">
      <c r="A10" s="18" t="s">
        <v>2116</v>
      </c>
      <c r="B10" s="19" t="s">
        <v>2117</v>
      </c>
      <c r="C10" s="15" t="s">
        <v>2118</v>
      </c>
      <c r="D10" s="15" t="s">
        <v>203</v>
      </c>
      <c r="E10" s="20">
        <v>901</v>
      </c>
      <c r="F10" s="21">
        <v>8926.3421999999991</v>
      </c>
      <c r="G10" s="22">
        <v>7.46E-2</v>
      </c>
      <c r="H10" s="23">
        <v>7.6374999999999998E-2</v>
      </c>
      <c r="I10" s="24"/>
      <c r="J10" s="5"/>
    </row>
    <row r="11" spans="1:10" ht="12.95" customHeight="1">
      <c r="A11" s="18" t="s">
        <v>4495</v>
      </c>
      <c r="B11" s="19" t="s">
        <v>4496</v>
      </c>
      <c r="C11" s="15" t="s">
        <v>4497</v>
      </c>
      <c r="D11" s="15" t="s">
        <v>175</v>
      </c>
      <c r="E11" s="20">
        <v>8237500</v>
      </c>
      <c r="F11" s="21">
        <v>8337.0913999999993</v>
      </c>
      <c r="G11" s="22">
        <v>6.9699999999999998E-2</v>
      </c>
      <c r="H11" s="23">
        <v>6.9234000000000004E-2</v>
      </c>
      <c r="I11" s="24"/>
      <c r="J11" s="5"/>
    </row>
    <row r="12" spans="1:10" ht="12.95" customHeight="1">
      <c r="A12" s="18" t="s">
        <v>4498</v>
      </c>
      <c r="B12" s="19" t="s">
        <v>4499</v>
      </c>
      <c r="C12" s="15" t="s">
        <v>4500</v>
      </c>
      <c r="D12" s="15" t="s">
        <v>203</v>
      </c>
      <c r="E12" s="20">
        <v>700</v>
      </c>
      <c r="F12" s="21">
        <v>6909.9660000000003</v>
      </c>
      <c r="G12" s="22">
        <v>5.7700000000000001E-2</v>
      </c>
      <c r="H12" s="23">
        <v>7.4999999999999997E-2</v>
      </c>
      <c r="I12" s="24"/>
      <c r="J12" s="5"/>
    </row>
    <row r="13" spans="1:10" ht="12.95" customHeight="1">
      <c r="A13" s="18" t="s">
        <v>4501</v>
      </c>
      <c r="B13" s="19" t="s">
        <v>4502</v>
      </c>
      <c r="C13" s="15" t="s">
        <v>4503</v>
      </c>
      <c r="D13" s="15" t="s">
        <v>175</v>
      </c>
      <c r="E13" s="20">
        <v>6715000</v>
      </c>
      <c r="F13" s="21">
        <v>6866.1211000000003</v>
      </c>
      <c r="G13" s="22">
        <v>5.74E-2</v>
      </c>
      <c r="H13" s="23">
        <v>7.0444000000000007E-2</v>
      </c>
      <c r="I13" s="24"/>
      <c r="J13" s="5"/>
    </row>
    <row r="14" spans="1:10" ht="12.95" customHeight="1">
      <c r="A14" s="18" t="s">
        <v>2083</v>
      </c>
      <c r="B14" s="19" t="s">
        <v>2084</v>
      </c>
      <c r="C14" s="15" t="s">
        <v>2085</v>
      </c>
      <c r="D14" s="15" t="s">
        <v>203</v>
      </c>
      <c r="E14" s="20">
        <v>550</v>
      </c>
      <c r="F14" s="21">
        <v>5536.6464999999998</v>
      </c>
      <c r="G14" s="22">
        <v>4.6300000000000001E-2</v>
      </c>
      <c r="H14" s="23">
        <v>7.4700000000000003E-2</v>
      </c>
      <c r="I14" s="24"/>
      <c r="J14" s="5"/>
    </row>
    <row r="15" spans="1:10" ht="12.95" customHeight="1">
      <c r="A15" s="18" t="s">
        <v>4504</v>
      </c>
      <c r="B15" s="19" t="s">
        <v>4505</v>
      </c>
      <c r="C15" s="15" t="s">
        <v>4506</v>
      </c>
      <c r="D15" s="15" t="s">
        <v>203</v>
      </c>
      <c r="E15" s="20">
        <v>560</v>
      </c>
      <c r="F15" s="21">
        <v>5507.1127999999999</v>
      </c>
      <c r="G15" s="22">
        <v>4.5999999999999999E-2</v>
      </c>
      <c r="H15" s="23">
        <v>7.4249999999999997E-2</v>
      </c>
      <c r="I15" s="24"/>
      <c r="J15" s="5"/>
    </row>
    <row r="16" spans="1:10" ht="12.95" customHeight="1">
      <c r="A16" s="18" t="s">
        <v>4507</v>
      </c>
      <c r="B16" s="19" t="s">
        <v>4508</v>
      </c>
      <c r="C16" s="15" t="s">
        <v>4509</v>
      </c>
      <c r="D16" s="15" t="s">
        <v>175</v>
      </c>
      <c r="E16" s="20">
        <v>5000000</v>
      </c>
      <c r="F16" s="21">
        <v>5050.1949999999997</v>
      </c>
      <c r="G16" s="22">
        <v>4.2200000000000001E-2</v>
      </c>
      <c r="H16" s="23">
        <v>6.9362999999999994E-2</v>
      </c>
      <c r="I16" s="24"/>
      <c r="J16" s="5"/>
    </row>
    <row r="17" spans="1:10" ht="12.95" customHeight="1">
      <c r="A17" s="18" t="s">
        <v>4510</v>
      </c>
      <c r="B17" s="19" t="s">
        <v>4511</v>
      </c>
      <c r="C17" s="15" t="s">
        <v>4512</v>
      </c>
      <c r="D17" s="15" t="s">
        <v>203</v>
      </c>
      <c r="E17" s="20">
        <v>400</v>
      </c>
      <c r="F17" s="21">
        <v>4030.2640000000001</v>
      </c>
      <c r="G17" s="22">
        <v>3.3700000000000001E-2</v>
      </c>
      <c r="H17" s="23">
        <v>7.3950000000000002E-2</v>
      </c>
      <c r="I17" s="24"/>
      <c r="J17" s="5"/>
    </row>
    <row r="18" spans="1:10" ht="12.95" customHeight="1">
      <c r="A18" s="18" t="s">
        <v>4513</v>
      </c>
      <c r="B18" s="19" t="s">
        <v>4514</v>
      </c>
      <c r="C18" s="15" t="s">
        <v>4515</v>
      </c>
      <c r="D18" s="15" t="s">
        <v>203</v>
      </c>
      <c r="E18" s="20">
        <v>400</v>
      </c>
      <c r="F18" s="21">
        <v>3982.4</v>
      </c>
      <c r="G18" s="22">
        <v>3.3300000000000003E-2</v>
      </c>
      <c r="H18" s="23">
        <v>7.6374999999999998E-2</v>
      </c>
      <c r="I18" s="24"/>
      <c r="J18" s="5"/>
    </row>
    <row r="19" spans="1:10" ht="12.95" customHeight="1">
      <c r="A19" s="18" t="s">
        <v>4516</v>
      </c>
      <c r="B19" s="19" t="s">
        <v>4517</v>
      </c>
      <c r="C19" s="15" t="s">
        <v>4518</v>
      </c>
      <c r="D19" s="15" t="s">
        <v>175</v>
      </c>
      <c r="E19" s="20">
        <v>3500000</v>
      </c>
      <c r="F19" s="21">
        <v>3547.6419999999998</v>
      </c>
      <c r="G19" s="22">
        <v>2.9600000000000001E-2</v>
      </c>
      <c r="H19" s="23">
        <v>6.9320999999999994E-2</v>
      </c>
      <c r="I19" s="24"/>
      <c r="J19" s="5"/>
    </row>
    <row r="20" spans="1:10" ht="12.95" customHeight="1">
      <c r="A20" s="18" t="s">
        <v>4519</v>
      </c>
      <c r="B20" s="19" t="s">
        <v>4520</v>
      </c>
      <c r="C20" s="15" t="s">
        <v>4521</v>
      </c>
      <c r="D20" s="15" t="s">
        <v>175</v>
      </c>
      <c r="E20" s="20">
        <v>3000000</v>
      </c>
      <c r="F20" s="21">
        <v>3058.5990000000002</v>
      </c>
      <c r="G20" s="22">
        <v>2.5600000000000001E-2</v>
      </c>
      <c r="H20" s="23">
        <v>7.0444000000000007E-2</v>
      </c>
      <c r="I20" s="24"/>
      <c r="J20" s="5"/>
    </row>
    <row r="21" spans="1:10" ht="12.95" customHeight="1">
      <c r="A21" s="18" t="s">
        <v>4522</v>
      </c>
      <c r="B21" s="19" t="s">
        <v>4523</v>
      </c>
      <c r="C21" s="15" t="s">
        <v>4524</v>
      </c>
      <c r="D21" s="15" t="s">
        <v>203</v>
      </c>
      <c r="E21" s="20">
        <v>300</v>
      </c>
      <c r="F21" s="21">
        <v>2944.9380000000001</v>
      </c>
      <c r="G21" s="22">
        <v>2.46E-2</v>
      </c>
      <c r="H21" s="23">
        <v>7.6249999999999998E-2</v>
      </c>
      <c r="I21" s="24"/>
      <c r="J21" s="5"/>
    </row>
    <row r="22" spans="1:10" ht="12.95" customHeight="1">
      <c r="A22" s="18" t="s">
        <v>4525</v>
      </c>
      <c r="B22" s="19" t="s">
        <v>4526</v>
      </c>
      <c r="C22" s="15" t="s">
        <v>4527</v>
      </c>
      <c r="D22" s="15" t="s">
        <v>175</v>
      </c>
      <c r="E22" s="20">
        <v>2425000</v>
      </c>
      <c r="F22" s="21">
        <v>2460.9967000000001</v>
      </c>
      <c r="G22" s="22">
        <v>2.06E-2</v>
      </c>
      <c r="H22" s="23">
        <v>7.0435999999999999E-2</v>
      </c>
      <c r="I22" s="24"/>
      <c r="J22" s="5"/>
    </row>
    <row r="23" spans="1:10" ht="12.95" customHeight="1">
      <c r="A23" s="18" t="s">
        <v>4528</v>
      </c>
      <c r="B23" s="19" t="s">
        <v>4529</v>
      </c>
      <c r="C23" s="15" t="s">
        <v>4530</v>
      </c>
      <c r="D23" s="15" t="s">
        <v>203</v>
      </c>
      <c r="E23" s="20">
        <v>203</v>
      </c>
      <c r="F23" s="21">
        <v>2038.2235000000001</v>
      </c>
      <c r="G23" s="22">
        <v>1.7000000000000001E-2</v>
      </c>
      <c r="H23" s="23">
        <v>7.4899999999999994E-2</v>
      </c>
      <c r="I23" s="24"/>
      <c r="J23" s="5"/>
    </row>
    <row r="24" spans="1:10" ht="12.95" customHeight="1">
      <c r="A24" s="18" t="s">
        <v>4531</v>
      </c>
      <c r="B24" s="19" t="s">
        <v>4532</v>
      </c>
      <c r="C24" s="15" t="s">
        <v>4533</v>
      </c>
      <c r="D24" s="15" t="s">
        <v>175</v>
      </c>
      <c r="E24" s="20">
        <v>1700000</v>
      </c>
      <c r="F24" s="21">
        <v>1687.6138000000001</v>
      </c>
      <c r="G24" s="22">
        <v>1.41E-2</v>
      </c>
      <c r="H24" s="23">
        <v>6.9565000000000002E-2</v>
      </c>
      <c r="I24" s="24"/>
      <c r="J24" s="5"/>
    </row>
    <row r="25" spans="1:10" ht="12.95" customHeight="1">
      <c r="A25" s="18" t="s">
        <v>4534</v>
      </c>
      <c r="B25" s="19" t="s">
        <v>4535</v>
      </c>
      <c r="C25" s="15" t="s">
        <v>4536</v>
      </c>
      <c r="D25" s="15" t="s">
        <v>175</v>
      </c>
      <c r="E25" s="20">
        <v>1500000</v>
      </c>
      <c r="F25" s="21">
        <v>1521.963</v>
      </c>
      <c r="G25" s="22">
        <v>1.2699999999999999E-2</v>
      </c>
      <c r="H25" s="23">
        <v>6.9917000000000007E-2</v>
      </c>
      <c r="I25" s="24"/>
      <c r="J25" s="5"/>
    </row>
    <row r="26" spans="1:10" ht="12.95" customHeight="1">
      <c r="A26" s="18" t="s">
        <v>4537</v>
      </c>
      <c r="B26" s="19" t="s">
        <v>4538</v>
      </c>
      <c r="C26" s="15" t="s">
        <v>4539</v>
      </c>
      <c r="D26" s="15" t="s">
        <v>175</v>
      </c>
      <c r="E26" s="20">
        <v>1500000</v>
      </c>
      <c r="F26" s="21">
        <v>1521.63</v>
      </c>
      <c r="G26" s="22">
        <v>1.2699999999999999E-2</v>
      </c>
      <c r="H26" s="23">
        <v>7.0008000000000001E-2</v>
      </c>
      <c r="I26" s="24"/>
      <c r="J26" s="5"/>
    </row>
    <row r="27" spans="1:10" ht="12.95" customHeight="1">
      <c r="A27" s="18" t="s">
        <v>4540</v>
      </c>
      <c r="B27" s="19" t="s">
        <v>4541</v>
      </c>
      <c r="C27" s="15" t="s">
        <v>4542</v>
      </c>
      <c r="D27" s="15" t="s">
        <v>175</v>
      </c>
      <c r="E27" s="20">
        <v>1500000</v>
      </c>
      <c r="F27" s="21">
        <v>1518.3644999999999</v>
      </c>
      <c r="G27" s="22">
        <v>1.2699999999999999E-2</v>
      </c>
      <c r="H27" s="23">
        <v>6.8959000000000006E-2</v>
      </c>
      <c r="I27" s="24"/>
      <c r="J27" s="5"/>
    </row>
    <row r="28" spans="1:10" ht="12.95" customHeight="1">
      <c r="A28" s="18" t="s">
        <v>4543</v>
      </c>
      <c r="B28" s="19" t="s">
        <v>4544</v>
      </c>
      <c r="C28" s="15" t="s">
        <v>4545</v>
      </c>
      <c r="D28" s="15" t="s">
        <v>175</v>
      </c>
      <c r="E28" s="20">
        <v>1500000</v>
      </c>
      <c r="F28" s="21">
        <v>1515.171</v>
      </c>
      <c r="G28" s="22">
        <v>1.2699999999999999E-2</v>
      </c>
      <c r="H28" s="23">
        <v>6.9570000000000007E-2</v>
      </c>
      <c r="I28" s="24"/>
      <c r="J28" s="5"/>
    </row>
    <row r="29" spans="1:10" ht="12.95" customHeight="1">
      <c r="A29" s="18" t="s">
        <v>4546</v>
      </c>
      <c r="B29" s="19" t="s">
        <v>4547</v>
      </c>
      <c r="C29" s="15" t="s">
        <v>4548</v>
      </c>
      <c r="D29" s="15" t="s">
        <v>203</v>
      </c>
      <c r="E29" s="20">
        <v>150</v>
      </c>
      <c r="F29" s="21">
        <v>1499.0385000000001</v>
      </c>
      <c r="G29" s="22">
        <v>1.2500000000000001E-2</v>
      </c>
      <c r="H29" s="23">
        <v>7.6199000000000003E-2</v>
      </c>
      <c r="I29" s="24"/>
      <c r="J29" s="5"/>
    </row>
    <row r="30" spans="1:10" ht="12.95" customHeight="1">
      <c r="A30" s="18" t="s">
        <v>3228</v>
      </c>
      <c r="B30" s="19" t="s">
        <v>3229</v>
      </c>
      <c r="C30" s="15" t="s">
        <v>3230</v>
      </c>
      <c r="D30" s="15" t="s">
        <v>175</v>
      </c>
      <c r="E30" s="20">
        <v>1450000</v>
      </c>
      <c r="F30" s="21">
        <v>1468.7427</v>
      </c>
      <c r="G30" s="22">
        <v>1.23E-2</v>
      </c>
      <c r="H30" s="23">
        <v>6.8959000000000006E-2</v>
      </c>
      <c r="I30" s="24"/>
      <c r="J30" s="5"/>
    </row>
    <row r="31" spans="1:10" ht="12.95" customHeight="1">
      <c r="A31" s="18" t="s">
        <v>4549</v>
      </c>
      <c r="B31" s="19" t="s">
        <v>4550</v>
      </c>
      <c r="C31" s="15" t="s">
        <v>4551</v>
      </c>
      <c r="D31" s="15" t="s">
        <v>175</v>
      </c>
      <c r="E31" s="20">
        <v>602500</v>
      </c>
      <c r="F31" s="21">
        <v>611.16999999999996</v>
      </c>
      <c r="G31" s="22">
        <v>5.1000000000000004E-3</v>
      </c>
      <c r="H31" s="23">
        <v>6.9957000000000005E-2</v>
      </c>
      <c r="I31" s="24"/>
      <c r="J31" s="5"/>
    </row>
    <row r="32" spans="1:10" ht="12.95" customHeight="1">
      <c r="A32" s="18" t="s">
        <v>4552</v>
      </c>
      <c r="B32" s="19" t="s">
        <v>4553</v>
      </c>
      <c r="C32" s="15" t="s">
        <v>4554</v>
      </c>
      <c r="D32" s="15" t="s">
        <v>175</v>
      </c>
      <c r="E32" s="20">
        <v>500000</v>
      </c>
      <c r="F32" s="21">
        <v>507.28550000000001</v>
      </c>
      <c r="G32" s="22">
        <v>4.1999999999999997E-3</v>
      </c>
      <c r="H32" s="23">
        <v>6.9320999999999994E-2</v>
      </c>
      <c r="I32" s="24"/>
      <c r="J32" s="5"/>
    </row>
    <row r="33" spans="1:10" ht="12.95" customHeight="1">
      <c r="A33" s="18" t="s">
        <v>4555</v>
      </c>
      <c r="B33" s="19" t="s">
        <v>4556</v>
      </c>
      <c r="C33" s="15" t="s">
        <v>4557</v>
      </c>
      <c r="D33" s="15" t="s">
        <v>175</v>
      </c>
      <c r="E33" s="20">
        <v>500000</v>
      </c>
      <c r="F33" s="21">
        <v>507.25749999999999</v>
      </c>
      <c r="G33" s="22">
        <v>4.1999999999999997E-3</v>
      </c>
      <c r="H33" s="23">
        <v>7.0036000000000001E-2</v>
      </c>
      <c r="I33" s="24"/>
      <c r="J33" s="5"/>
    </row>
    <row r="34" spans="1:10" ht="12.95" customHeight="1">
      <c r="A34" s="18" t="s">
        <v>4558</v>
      </c>
      <c r="B34" s="19" t="s">
        <v>4559</v>
      </c>
      <c r="C34" s="15" t="s">
        <v>4560</v>
      </c>
      <c r="D34" s="15" t="s">
        <v>175</v>
      </c>
      <c r="E34" s="20">
        <v>500000</v>
      </c>
      <c r="F34" s="21">
        <v>507.24</v>
      </c>
      <c r="G34" s="22">
        <v>4.1999999999999997E-3</v>
      </c>
      <c r="H34" s="23">
        <v>6.9310999999999998E-2</v>
      </c>
      <c r="I34" s="24"/>
      <c r="J34" s="5"/>
    </row>
    <row r="35" spans="1:10" ht="12.95" customHeight="1">
      <c r="A35" s="18" t="s">
        <v>4561</v>
      </c>
      <c r="B35" s="19" t="s">
        <v>4562</v>
      </c>
      <c r="C35" s="15" t="s">
        <v>4563</v>
      </c>
      <c r="D35" s="15" t="s">
        <v>175</v>
      </c>
      <c r="E35" s="20">
        <v>500000</v>
      </c>
      <c r="F35" s="21">
        <v>506.68450000000001</v>
      </c>
      <c r="G35" s="22">
        <v>4.1999999999999997E-3</v>
      </c>
      <c r="H35" s="23">
        <v>6.9679000000000005E-2</v>
      </c>
      <c r="I35" s="24"/>
      <c r="J35" s="5"/>
    </row>
    <row r="36" spans="1:10" ht="12.95" customHeight="1">
      <c r="A36" s="18" t="s">
        <v>4564</v>
      </c>
      <c r="B36" s="19" t="s">
        <v>4565</v>
      </c>
      <c r="C36" s="15" t="s">
        <v>4566</v>
      </c>
      <c r="D36" s="15" t="s">
        <v>175</v>
      </c>
      <c r="E36" s="20">
        <v>500000</v>
      </c>
      <c r="F36" s="21">
        <v>505.0265</v>
      </c>
      <c r="G36" s="22">
        <v>4.1999999999999997E-3</v>
      </c>
      <c r="H36" s="23">
        <v>6.9447999999999996E-2</v>
      </c>
      <c r="I36" s="24"/>
      <c r="J36" s="5"/>
    </row>
    <row r="37" spans="1:10" ht="12.95" customHeight="1">
      <c r="A37" s="18" t="s">
        <v>4567</v>
      </c>
      <c r="B37" s="19" t="s">
        <v>4568</v>
      </c>
      <c r="C37" s="15" t="s">
        <v>4569</v>
      </c>
      <c r="D37" s="15" t="s">
        <v>175</v>
      </c>
      <c r="E37" s="20">
        <v>500000</v>
      </c>
      <c r="F37" s="21">
        <v>505.01549999999997</v>
      </c>
      <c r="G37" s="22">
        <v>4.1999999999999997E-3</v>
      </c>
      <c r="H37" s="23">
        <v>6.9372000000000003E-2</v>
      </c>
      <c r="I37" s="24"/>
      <c r="J37" s="5"/>
    </row>
    <row r="38" spans="1:10" ht="12.95" customHeight="1">
      <c r="A38" s="18" t="s">
        <v>4570</v>
      </c>
      <c r="B38" s="19" t="s">
        <v>4571</v>
      </c>
      <c r="C38" s="15" t="s">
        <v>4572</v>
      </c>
      <c r="D38" s="15" t="s">
        <v>203</v>
      </c>
      <c r="E38" s="20">
        <v>50</v>
      </c>
      <c r="F38" s="21">
        <v>502.49099999999999</v>
      </c>
      <c r="G38" s="22">
        <v>4.1999999999999997E-3</v>
      </c>
      <c r="H38" s="23">
        <v>7.4999999999999997E-2</v>
      </c>
      <c r="I38" s="24"/>
      <c r="J38" s="5"/>
    </row>
    <row r="39" spans="1:10" ht="12.95" customHeight="1">
      <c r="A39" s="18" t="s">
        <v>2077</v>
      </c>
      <c r="B39" s="19" t="s">
        <v>2078</v>
      </c>
      <c r="C39" s="15" t="s">
        <v>2079</v>
      </c>
      <c r="D39" s="15" t="s">
        <v>203</v>
      </c>
      <c r="E39" s="20">
        <v>500</v>
      </c>
      <c r="F39" s="21">
        <v>499.13099999999997</v>
      </c>
      <c r="G39" s="22">
        <v>4.1999999999999997E-3</v>
      </c>
      <c r="H39" s="23">
        <v>7.5499999999999998E-2</v>
      </c>
      <c r="I39" s="24"/>
      <c r="J39" s="5"/>
    </row>
    <row r="40" spans="1:10" ht="12.95" customHeight="1">
      <c r="A40" s="18" t="s">
        <v>4573</v>
      </c>
      <c r="B40" s="19" t="s">
        <v>4574</v>
      </c>
      <c r="C40" s="15" t="s">
        <v>4575</v>
      </c>
      <c r="D40" s="15" t="s">
        <v>175</v>
      </c>
      <c r="E40" s="20">
        <v>250000</v>
      </c>
      <c r="F40" s="21">
        <v>249.1498</v>
      </c>
      <c r="G40" s="22">
        <v>2.0999999999999999E-3</v>
      </c>
      <c r="H40" s="23">
        <v>6.7600999999999994E-2</v>
      </c>
      <c r="I40" s="24"/>
      <c r="J40" s="5"/>
    </row>
    <row r="41" spans="1:10" ht="12.95" customHeight="1">
      <c r="A41" s="18" t="s">
        <v>4576</v>
      </c>
      <c r="B41" s="19" t="s">
        <v>4577</v>
      </c>
      <c r="C41" s="15" t="s">
        <v>4578</v>
      </c>
      <c r="D41" s="15" t="s">
        <v>175</v>
      </c>
      <c r="E41" s="20">
        <v>120000</v>
      </c>
      <c r="F41" s="21">
        <v>122.50320000000001</v>
      </c>
      <c r="G41" s="22">
        <v>1E-3</v>
      </c>
      <c r="H41" s="23">
        <v>6.9957000000000005E-2</v>
      </c>
      <c r="I41" s="24"/>
      <c r="J41" s="5"/>
    </row>
    <row r="42" spans="1:10" ht="12.95" customHeight="1">
      <c r="A42" s="18" t="s">
        <v>4579</v>
      </c>
      <c r="B42" s="19" t="s">
        <v>4580</v>
      </c>
      <c r="C42" s="15" t="s">
        <v>4581</v>
      </c>
      <c r="D42" s="15" t="s">
        <v>175</v>
      </c>
      <c r="E42" s="20">
        <v>50000</v>
      </c>
      <c r="F42" s="21">
        <v>50.828899999999997</v>
      </c>
      <c r="G42" s="22">
        <v>4.0000000000000002E-4</v>
      </c>
      <c r="H42" s="23">
        <v>6.9917000000000007E-2</v>
      </c>
      <c r="I42" s="24"/>
      <c r="J42" s="5"/>
    </row>
    <row r="43" spans="1:10" ht="12.95" customHeight="1">
      <c r="A43" s="18" t="s">
        <v>4582</v>
      </c>
      <c r="B43" s="19" t="s">
        <v>4583</v>
      </c>
      <c r="C43" s="15" t="s">
        <v>4584</v>
      </c>
      <c r="D43" s="15" t="s">
        <v>175</v>
      </c>
      <c r="E43" s="20">
        <v>45000</v>
      </c>
      <c r="F43" s="21">
        <v>45.9283</v>
      </c>
      <c r="G43" s="22">
        <v>4.0000000000000002E-4</v>
      </c>
      <c r="H43" s="23">
        <v>6.9957000000000005E-2</v>
      </c>
      <c r="I43" s="24"/>
      <c r="J43" s="5"/>
    </row>
    <row r="44" spans="1:10" ht="12.95" customHeight="1">
      <c r="A44" s="5"/>
      <c r="B44" s="14" t="s">
        <v>179</v>
      </c>
      <c r="C44" s="15"/>
      <c r="D44" s="15"/>
      <c r="E44" s="15"/>
      <c r="F44" s="25">
        <v>116649.3671</v>
      </c>
      <c r="G44" s="26">
        <v>0.97460000000000002</v>
      </c>
      <c r="H44" s="27"/>
      <c r="I44" s="28"/>
      <c r="J44" s="5"/>
    </row>
    <row r="45" spans="1:10" ht="12.95" customHeight="1">
      <c r="A45" s="5"/>
      <c r="B45" s="29" t="s">
        <v>180</v>
      </c>
      <c r="C45" s="2"/>
      <c r="D45" s="2"/>
      <c r="E45" s="2"/>
      <c r="F45" s="27" t="s">
        <v>181</v>
      </c>
      <c r="G45" s="27" t="s">
        <v>181</v>
      </c>
      <c r="H45" s="27"/>
      <c r="I45" s="28"/>
      <c r="J45" s="5"/>
    </row>
    <row r="46" spans="1:10" ht="12.95" customHeight="1">
      <c r="A46" s="5"/>
      <c r="B46" s="29" t="s">
        <v>179</v>
      </c>
      <c r="C46" s="2"/>
      <c r="D46" s="2"/>
      <c r="E46" s="2"/>
      <c r="F46" s="27" t="s">
        <v>181</v>
      </c>
      <c r="G46" s="27" t="s">
        <v>181</v>
      </c>
      <c r="H46" s="27"/>
      <c r="I46" s="28"/>
      <c r="J46" s="5"/>
    </row>
    <row r="47" spans="1:10" ht="12.95" customHeight="1">
      <c r="A47" s="5"/>
      <c r="B47" s="29" t="s">
        <v>182</v>
      </c>
      <c r="C47" s="30"/>
      <c r="D47" s="2"/>
      <c r="E47" s="30"/>
      <c r="F47" s="25">
        <v>116649.3671</v>
      </c>
      <c r="G47" s="26">
        <v>0.97460000000000002</v>
      </c>
      <c r="H47" s="27"/>
      <c r="I47" s="28"/>
      <c r="J47" s="5"/>
    </row>
    <row r="48" spans="1:10" ht="12.95" customHeight="1">
      <c r="A48" s="5"/>
      <c r="B48" s="14" t="s">
        <v>183</v>
      </c>
      <c r="C48" s="15"/>
      <c r="D48" s="15"/>
      <c r="E48" s="15"/>
      <c r="F48" s="15"/>
      <c r="G48" s="15"/>
      <c r="H48" s="16"/>
      <c r="I48" s="17"/>
      <c r="J48" s="5"/>
    </row>
    <row r="49" spans="1:10" ht="12.95" customHeight="1">
      <c r="A49" s="18" t="s">
        <v>184</v>
      </c>
      <c r="B49" s="19" t="s">
        <v>185</v>
      </c>
      <c r="C49" s="15"/>
      <c r="D49" s="15"/>
      <c r="E49" s="20"/>
      <c r="F49" s="21">
        <v>44.891800000000003</v>
      </c>
      <c r="G49" s="22">
        <v>4.0000000000000002E-4</v>
      </c>
      <c r="H49" s="23">
        <v>6.6456730639226677E-2</v>
      </c>
      <c r="I49" s="24"/>
      <c r="J49" s="5"/>
    </row>
    <row r="50" spans="1:10" ht="12.95" customHeight="1">
      <c r="A50" s="5"/>
      <c r="B50" s="14" t="s">
        <v>179</v>
      </c>
      <c r="C50" s="15"/>
      <c r="D50" s="15"/>
      <c r="E50" s="15"/>
      <c r="F50" s="25">
        <v>44.891800000000003</v>
      </c>
      <c r="G50" s="26">
        <v>4.0000000000000002E-4</v>
      </c>
      <c r="H50" s="27"/>
      <c r="I50" s="28"/>
      <c r="J50" s="5"/>
    </row>
    <row r="51" spans="1:10" ht="12.95" customHeight="1">
      <c r="A51" s="5"/>
      <c r="B51" s="29" t="s">
        <v>182</v>
      </c>
      <c r="C51" s="30"/>
      <c r="D51" s="2"/>
      <c r="E51" s="30"/>
      <c r="F51" s="25">
        <v>44.891800000000003</v>
      </c>
      <c r="G51" s="26">
        <v>4.0000000000000002E-4</v>
      </c>
      <c r="H51" s="27"/>
      <c r="I51" s="28"/>
      <c r="J51" s="5"/>
    </row>
    <row r="52" spans="1:10" ht="12.95" customHeight="1">
      <c r="A52" s="5"/>
      <c r="B52" s="29" t="s">
        <v>187</v>
      </c>
      <c r="C52" s="15"/>
      <c r="D52" s="2"/>
      <c r="E52" s="15"/>
      <c r="F52" s="32">
        <v>2994.5111000000002</v>
      </c>
      <c r="G52" s="26">
        <v>2.5000000000000001E-2</v>
      </c>
      <c r="H52" s="27"/>
      <c r="I52" s="28"/>
      <c r="J52" s="5"/>
    </row>
    <row r="53" spans="1:10" ht="12.95" customHeight="1">
      <c r="A53" s="5"/>
      <c r="B53" s="33" t="s">
        <v>188</v>
      </c>
      <c r="C53" s="34"/>
      <c r="D53" s="34"/>
      <c r="E53" s="34"/>
      <c r="F53" s="35">
        <v>119688.77</v>
      </c>
      <c r="G53" s="36">
        <v>1</v>
      </c>
      <c r="H53" s="37"/>
      <c r="I53" s="38"/>
      <c r="J53" s="5"/>
    </row>
    <row r="54" spans="1:10" ht="12.95" customHeight="1">
      <c r="A54" s="5"/>
      <c r="B54" s="7"/>
      <c r="C54" s="5"/>
      <c r="D54" s="5"/>
      <c r="E54" s="5"/>
      <c r="F54" s="5"/>
      <c r="G54" s="5"/>
      <c r="H54" s="5"/>
      <c r="I54" s="5"/>
      <c r="J54" s="5"/>
    </row>
    <row r="55" spans="1:10" ht="12.95" customHeight="1">
      <c r="A55" s="5"/>
      <c r="B55" s="4" t="s">
        <v>189</v>
      </c>
      <c r="C55" s="5"/>
      <c r="D55" s="5"/>
      <c r="E55" s="5"/>
      <c r="F55" s="5"/>
      <c r="G55" s="5"/>
      <c r="H55" s="5"/>
      <c r="I55" s="5"/>
      <c r="J55" s="5"/>
    </row>
    <row r="56" spans="1:10" ht="12.95" customHeight="1">
      <c r="A56" s="5"/>
      <c r="B56" s="4" t="s">
        <v>237</v>
      </c>
      <c r="C56" s="5"/>
      <c r="D56" s="5"/>
      <c r="E56" s="5"/>
      <c r="F56" s="5"/>
      <c r="G56" s="5"/>
      <c r="H56" s="5"/>
      <c r="I56" s="5"/>
      <c r="J56" s="5"/>
    </row>
    <row r="57" spans="1:10" ht="12.95" customHeight="1">
      <c r="A57" s="5"/>
      <c r="B57" s="4" t="s">
        <v>191</v>
      </c>
      <c r="C57" s="5"/>
      <c r="D57" s="5"/>
      <c r="E57" s="5"/>
      <c r="F57" s="5"/>
      <c r="G57" s="5"/>
      <c r="H57" s="5"/>
      <c r="I57" s="5"/>
      <c r="J57" s="5"/>
    </row>
    <row r="58" spans="1:10" ht="26.1" customHeight="1">
      <c r="A58" s="5"/>
      <c r="B58" s="83" t="s">
        <v>192</v>
      </c>
      <c r="C58" s="83"/>
      <c r="D58" s="83"/>
      <c r="E58" s="83"/>
      <c r="F58" s="83"/>
      <c r="G58" s="83"/>
      <c r="H58" s="83"/>
      <c r="I58" s="83"/>
      <c r="J58" s="5"/>
    </row>
    <row r="59" spans="1:10" ht="12.95" customHeight="1">
      <c r="A59" s="5"/>
      <c r="B59" s="83" t="s">
        <v>193</v>
      </c>
      <c r="C59" s="83"/>
      <c r="D59" s="83"/>
      <c r="E59" s="83"/>
      <c r="F59" s="83"/>
      <c r="G59" s="83"/>
      <c r="H59" s="83"/>
      <c r="I59" s="83"/>
      <c r="J59" s="5"/>
    </row>
    <row r="60" spans="1:10" ht="12.95" customHeight="1">
      <c r="A60" s="5"/>
      <c r="B60" s="83"/>
      <c r="C60" s="83"/>
      <c r="D60" s="83"/>
      <c r="E60" s="83"/>
      <c r="F60" s="83"/>
      <c r="G60" s="83"/>
      <c r="H60" s="83"/>
      <c r="I60" s="83"/>
      <c r="J60" s="5"/>
    </row>
    <row r="61" spans="1:10" ht="12.95" customHeight="1">
      <c r="A61" s="5"/>
      <c r="B61" s="83"/>
      <c r="C61" s="83"/>
      <c r="D61" s="83"/>
      <c r="E61" s="83"/>
      <c r="F61" s="83"/>
      <c r="G61" s="83"/>
      <c r="H61" s="83"/>
      <c r="I61" s="83"/>
      <c r="J61" s="5"/>
    </row>
    <row r="62" spans="1:10" ht="12.95" customHeight="1">
      <c r="A62" s="5"/>
      <c r="B62" s="83"/>
      <c r="C62" s="83"/>
      <c r="D62" s="83"/>
      <c r="E62" s="83"/>
      <c r="F62" s="83"/>
      <c r="G62" s="83"/>
      <c r="H62" s="83"/>
      <c r="I62" s="83"/>
      <c r="J62" s="5"/>
    </row>
    <row r="63" spans="1:10" ht="12.95" customHeight="1">
      <c r="A63" s="5"/>
      <c r="B63" s="88" t="s">
        <v>5206</v>
      </c>
      <c r="C63" s="88"/>
      <c r="D63" s="88"/>
      <c r="E63" s="88"/>
      <c r="F63" s="5"/>
      <c r="G63" s="5"/>
      <c r="H63" s="5"/>
      <c r="I63" s="5"/>
      <c r="J63" s="5"/>
    </row>
    <row r="64" spans="1:10" ht="12.95" customHeight="1">
      <c r="A64" s="5"/>
      <c r="B64" s="83"/>
      <c r="C64" s="83"/>
      <c r="D64" s="83"/>
      <c r="E64" s="83"/>
      <c r="F64" s="83"/>
      <c r="G64" s="83"/>
      <c r="H64" s="83"/>
      <c r="I64" s="83"/>
      <c r="J64" s="5"/>
    </row>
    <row r="65" spans="1:10" ht="12.95" customHeight="1">
      <c r="A65" s="5"/>
      <c r="B65" s="5"/>
      <c r="C65" s="84" t="s">
        <v>4488</v>
      </c>
      <c r="D65" s="84"/>
      <c r="E65" s="84"/>
      <c r="F65" s="84"/>
      <c r="G65" s="5"/>
      <c r="H65" s="5"/>
      <c r="I65" s="5"/>
      <c r="J65" s="5"/>
    </row>
    <row r="66" spans="1:10" ht="12.95" customHeight="1">
      <c r="A66" s="5"/>
      <c r="B66" s="39" t="s">
        <v>197</v>
      </c>
      <c r="C66" s="84" t="s">
        <v>198</v>
      </c>
      <c r="D66" s="84"/>
      <c r="E66" s="84"/>
      <c r="F66" s="84"/>
      <c r="G66" s="5"/>
      <c r="H66" s="5"/>
      <c r="I66" s="5"/>
      <c r="J66" s="5"/>
    </row>
    <row r="67" spans="1:10" ht="120.95" customHeight="1">
      <c r="A67" s="5"/>
      <c r="B67" s="40"/>
      <c r="C67" s="85"/>
      <c r="D67" s="85"/>
      <c r="E67" s="5"/>
      <c r="F67" s="5"/>
      <c r="G67" s="5"/>
      <c r="H67" s="5"/>
      <c r="I67" s="5"/>
      <c r="J67" s="5"/>
    </row>
  </sheetData>
  <mergeCells count="10">
    <mergeCell ref="B58:I58"/>
    <mergeCell ref="B59:I59"/>
    <mergeCell ref="B60:I60"/>
    <mergeCell ref="B61:I61"/>
    <mergeCell ref="B62:I62"/>
    <mergeCell ref="B63:E63"/>
    <mergeCell ref="B64:I64"/>
    <mergeCell ref="C65:F65"/>
    <mergeCell ref="C66:F66"/>
    <mergeCell ref="C67:D67"/>
  </mergeCells>
  <hyperlinks>
    <hyperlink ref="A1" location="AxisNiftyAAABondPlusSDLApr20265050ETF" display="AXISSETF" xr:uid="{00000000-0004-0000-4300-000000000000}"/>
    <hyperlink ref="B1" location="AxisNiftyAAABondPlusSDLApr20265050ETF" display="Axis Nifty AAA Bond Plus SDL Apr 2026 50:50 ETF" xr:uid="{00000000-0004-0000-4300-000001000000}"/>
  </hyperlinks>
  <pageMargins left="0" right="0" top="0" bottom="0" header="0" footer="0"/>
  <pageSetup orientation="landscape"/>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8">
    <outlinePr summaryBelow="0"/>
  </sheetPr>
  <dimension ref="A1:J5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135</v>
      </c>
      <c r="B1" s="4" t="s">
        <v>136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38331</v>
      </c>
      <c r="F7" s="21">
        <v>689.05719999999997</v>
      </c>
      <c r="G7" s="22">
        <v>0.1472</v>
      </c>
      <c r="H7" s="31"/>
      <c r="I7" s="24"/>
      <c r="J7" s="5"/>
    </row>
    <row r="8" spans="1:10" ht="12.95" customHeight="1">
      <c r="A8" s="18" t="s">
        <v>245</v>
      </c>
      <c r="B8" s="19" t="s">
        <v>246</v>
      </c>
      <c r="C8" s="15" t="s">
        <v>247</v>
      </c>
      <c r="D8" s="15" t="s">
        <v>244</v>
      </c>
      <c r="E8" s="20">
        <v>35792</v>
      </c>
      <c r="F8" s="21">
        <v>465.52859999999998</v>
      </c>
      <c r="G8" s="22">
        <v>9.9500000000000005E-2</v>
      </c>
      <c r="H8" s="31"/>
      <c r="I8" s="24"/>
      <c r="J8" s="5"/>
    </row>
    <row r="9" spans="1:10" ht="12.95" customHeight="1">
      <c r="A9" s="18" t="s">
        <v>248</v>
      </c>
      <c r="B9" s="19" t="s">
        <v>249</v>
      </c>
      <c r="C9" s="15" t="s">
        <v>250</v>
      </c>
      <c r="D9" s="15" t="s">
        <v>251</v>
      </c>
      <c r="E9" s="20">
        <v>34377</v>
      </c>
      <c r="F9" s="21">
        <v>444.30549999999999</v>
      </c>
      <c r="G9" s="22">
        <v>9.4899999999999998E-2</v>
      </c>
      <c r="H9" s="31"/>
      <c r="I9" s="24"/>
      <c r="J9" s="5"/>
    </row>
    <row r="10" spans="1:10" ht="12.95" customHeight="1">
      <c r="A10" s="18" t="s">
        <v>252</v>
      </c>
      <c r="B10" s="19" t="s">
        <v>253</v>
      </c>
      <c r="C10" s="15" t="s">
        <v>254</v>
      </c>
      <c r="D10" s="15" t="s">
        <v>255</v>
      </c>
      <c r="E10" s="20">
        <v>18347</v>
      </c>
      <c r="F10" s="21">
        <v>340.96980000000002</v>
      </c>
      <c r="G10" s="22">
        <v>7.2800000000000004E-2</v>
      </c>
      <c r="H10" s="31"/>
      <c r="I10" s="24"/>
      <c r="J10" s="5"/>
    </row>
    <row r="11" spans="1:10" ht="12.95" customHeight="1">
      <c r="A11" s="18" t="s">
        <v>256</v>
      </c>
      <c r="B11" s="19" t="s">
        <v>257</v>
      </c>
      <c r="C11" s="15" t="s">
        <v>258</v>
      </c>
      <c r="D11" s="15" t="s">
        <v>259</v>
      </c>
      <c r="E11" s="20">
        <v>46990</v>
      </c>
      <c r="F11" s="21">
        <v>224.16579999999999</v>
      </c>
      <c r="G11" s="22">
        <v>4.7899999999999998E-2</v>
      </c>
      <c r="H11" s="31"/>
      <c r="I11" s="24"/>
      <c r="J11" s="5"/>
    </row>
    <row r="12" spans="1:10" ht="12.95" customHeight="1">
      <c r="A12" s="18" t="s">
        <v>260</v>
      </c>
      <c r="B12" s="19" t="s">
        <v>261</v>
      </c>
      <c r="C12" s="15" t="s">
        <v>262</v>
      </c>
      <c r="D12" s="15" t="s">
        <v>263</v>
      </c>
      <c r="E12" s="20">
        <v>5941</v>
      </c>
      <c r="F12" s="21">
        <v>221.35570000000001</v>
      </c>
      <c r="G12" s="22">
        <v>4.7300000000000002E-2</v>
      </c>
      <c r="H12" s="31"/>
      <c r="I12" s="24"/>
      <c r="J12" s="5"/>
    </row>
    <row r="13" spans="1:10" ht="12.95" customHeight="1">
      <c r="A13" s="18" t="s">
        <v>267</v>
      </c>
      <c r="B13" s="19" t="s">
        <v>268</v>
      </c>
      <c r="C13" s="15" t="s">
        <v>269</v>
      </c>
      <c r="D13" s="15" t="s">
        <v>270</v>
      </c>
      <c r="E13" s="20">
        <v>13591</v>
      </c>
      <c r="F13" s="21">
        <v>221.1867</v>
      </c>
      <c r="G13" s="22">
        <v>4.7300000000000002E-2</v>
      </c>
      <c r="H13" s="31"/>
      <c r="I13" s="24"/>
      <c r="J13" s="5"/>
    </row>
    <row r="14" spans="1:10" ht="12.95" customHeight="1">
      <c r="A14" s="18" t="s">
        <v>264</v>
      </c>
      <c r="B14" s="19" t="s">
        <v>265</v>
      </c>
      <c r="C14" s="15" t="s">
        <v>266</v>
      </c>
      <c r="D14" s="15" t="s">
        <v>255</v>
      </c>
      <c r="E14" s="20">
        <v>5150</v>
      </c>
      <c r="F14" s="21">
        <v>220.08779999999999</v>
      </c>
      <c r="G14" s="22">
        <v>4.7E-2</v>
      </c>
      <c r="H14" s="31"/>
      <c r="I14" s="24"/>
      <c r="J14" s="5"/>
    </row>
    <row r="15" spans="1:10" ht="12.95" customHeight="1">
      <c r="A15" s="18" t="s">
        <v>271</v>
      </c>
      <c r="B15" s="19" t="s">
        <v>272</v>
      </c>
      <c r="C15" s="15" t="s">
        <v>273</v>
      </c>
      <c r="D15" s="15" t="s">
        <v>244</v>
      </c>
      <c r="E15" s="20">
        <v>14444</v>
      </c>
      <c r="F15" s="21">
        <v>164.1849</v>
      </c>
      <c r="G15" s="22">
        <v>3.5099999999999999E-2</v>
      </c>
      <c r="H15" s="31"/>
      <c r="I15" s="24"/>
      <c r="J15" s="5"/>
    </row>
    <row r="16" spans="1:10" ht="12.95" customHeight="1">
      <c r="A16" s="18" t="s">
        <v>274</v>
      </c>
      <c r="B16" s="19" t="s">
        <v>275</v>
      </c>
      <c r="C16" s="15" t="s">
        <v>276</v>
      </c>
      <c r="D16" s="15" t="s">
        <v>244</v>
      </c>
      <c r="E16" s="20">
        <v>19524</v>
      </c>
      <c r="F16" s="21">
        <v>163.8064</v>
      </c>
      <c r="G16" s="22">
        <v>3.5000000000000003E-2</v>
      </c>
      <c r="H16" s="31"/>
      <c r="I16" s="24"/>
      <c r="J16" s="5"/>
    </row>
    <row r="17" spans="1:10" ht="12.95" customHeight="1">
      <c r="A17" s="18" t="s">
        <v>277</v>
      </c>
      <c r="B17" s="19" t="s">
        <v>278</v>
      </c>
      <c r="C17" s="15" t="s">
        <v>279</v>
      </c>
      <c r="D17" s="15" t="s">
        <v>280</v>
      </c>
      <c r="E17" s="20">
        <v>4931</v>
      </c>
      <c r="F17" s="21">
        <v>146.3989</v>
      </c>
      <c r="G17" s="22">
        <v>3.1300000000000001E-2</v>
      </c>
      <c r="H17" s="31"/>
      <c r="I17" s="24"/>
      <c r="J17" s="5"/>
    </row>
    <row r="18" spans="1:10" ht="12.95" customHeight="1">
      <c r="A18" s="18" t="s">
        <v>281</v>
      </c>
      <c r="B18" s="19" t="s">
        <v>282</v>
      </c>
      <c r="C18" s="15" t="s">
        <v>283</v>
      </c>
      <c r="D18" s="15" t="s">
        <v>244</v>
      </c>
      <c r="E18" s="20">
        <v>7470</v>
      </c>
      <c r="F18" s="21">
        <v>131.97999999999999</v>
      </c>
      <c r="G18" s="22">
        <v>2.8199999999999999E-2</v>
      </c>
      <c r="H18" s="31"/>
      <c r="I18" s="24"/>
      <c r="J18" s="5"/>
    </row>
    <row r="19" spans="1:10" ht="12.95" customHeight="1">
      <c r="A19" s="18" t="s">
        <v>284</v>
      </c>
      <c r="B19" s="19" t="s">
        <v>285</v>
      </c>
      <c r="C19" s="15" t="s">
        <v>286</v>
      </c>
      <c r="D19" s="15" t="s">
        <v>259</v>
      </c>
      <c r="E19" s="20">
        <v>4532</v>
      </c>
      <c r="F19" s="21">
        <v>113.1301</v>
      </c>
      <c r="G19" s="22">
        <v>2.4199999999999999E-2</v>
      </c>
      <c r="H19" s="31"/>
      <c r="I19" s="24"/>
      <c r="J19" s="5"/>
    </row>
    <row r="20" spans="1:10" ht="12.95" customHeight="1">
      <c r="A20" s="18" t="s">
        <v>287</v>
      </c>
      <c r="B20" s="19" t="s">
        <v>288</v>
      </c>
      <c r="C20" s="15" t="s">
        <v>289</v>
      </c>
      <c r="D20" s="15" t="s">
        <v>255</v>
      </c>
      <c r="E20" s="20">
        <v>5376</v>
      </c>
      <c r="F20" s="21">
        <v>99.396900000000002</v>
      </c>
      <c r="G20" s="22">
        <v>2.12E-2</v>
      </c>
      <c r="H20" s="31"/>
      <c r="I20" s="24"/>
      <c r="J20" s="5"/>
    </row>
    <row r="21" spans="1:10" ht="12.95" customHeight="1">
      <c r="A21" s="18" t="s">
        <v>290</v>
      </c>
      <c r="B21" s="19" t="s">
        <v>291</v>
      </c>
      <c r="C21" s="15" t="s">
        <v>292</v>
      </c>
      <c r="D21" s="15" t="s">
        <v>293</v>
      </c>
      <c r="E21" s="20">
        <v>5487</v>
      </c>
      <c r="F21" s="21">
        <v>97.759100000000004</v>
      </c>
      <c r="G21" s="22">
        <v>2.0899999999999998E-2</v>
      </c>
      <c r="H21" s="31"/>
      <c r="I21" s="24"/>
      <c r="J21" s="5"/>
    </row>
    <row r="22" spans="1:10" ht="12.95" customHeight="1">
      <c r="A22" s="18" t="s">
        <v>294</v>
      </c>
      <c r="B22" s="19" t="s">
        <v>295</v>
      </c>
      <c r="C22" s="15" t="s">
        <v>296</v>
      </c>
      <c r="D22" s="15" t="s">
        <v>297</v>
      </c>
      <c r="E22" s="20">
        <v>1417</v>
      </c>
      <c r="F22" s="21">
        <v>93.202500000000001</v>
      </c>
      <c r="G22" s="22">
        <v>1.9900000000000001E-2</v>
      </c>
      <c r="H22" s="31"/>
      <c r="I22" s="24"/>
      <c r="J22" s="5"/>
    </row>
    <row r="23" spans="1:10" ht="12.95" customHeight="1">
      <c r="A23" s="18" t="s">
        <v>302</v>
      </c>
      <c r="B23" s="19" t="s">
        <v>303</v>
      </c>
      <c r="C23" s="15" t="s">
        <v>304</v>
      </c>
      <c r="D23" s="15" t="s">
        <v>305</v>
      </c>
      <c r="E23" s="20">
        <v>24111</v>
      </c>
      <c r="F23" s="21">
        <v>87.727900000000005</v>
      </c>
      <c r="G23" s="22">
        <v>1.8700000000000001E-2</v>
      </c>
      <c r="H23" s="31"/>
      <c r="I23" s="24"/>
      <c r="J23" s="5"/>
    </row>
    <row r="24" spans="1:10" ht="12.95" customHeight="1">
      <c r="A24" s="18" t="s">
        <v>306</v>
      </c>
      <c r="B24" s="19" t="s">
        <v>307</v>
      </c>
      <c r="C24" s="15" t="s">
        <v>308</v>
      </c>
      <c r="D24" s="15" t="s">
        <v>280</v>
      </c>
      <c r="E24" s="20">
        <v>10649</v>
      </c>
      <c r="F24" s="21">
        <v>83.791700000000006</v>
      </c>
      <c r="G24" s="22">
        <v>1.7899999999999999E-2</v>
      </c>
      <c r="H24" s="31"/>
      <c r="I24" s="24"/>
      <c r="J24" s="5"/>
    </row>
    <row r="25" spans="1:10" ht="12.95" customHeight="1">
      <c r="A25" s="18" t="s">
        <v>312</v>
      </c>
      <c r="B25" s="19" t="s">
        <v>313</v>
      </c>
      <c r="C25" s="15" t="s">
        <v>314</v>
      </c>
      <c r="D25" s="15" t="s">
        <v>305</v>
      </c>
      <c r="E25" s="20">
        <v>23166</v>
      </c>
      <c r="F25" s="21">
        <v>76.355099999999993</v>
      </c>
      <c r="G25" s="22">
        <v>1.6299999999999999E-2</v>
      </c>
      <c r="H25" s="31"/>
      <c r="I25" s="24"/>
      <c r="J25" s="5"/>
    </row>
    <row r="26" spans="1:10" ht="12.95" customHeight="1">
      <c r="A26" s="18" t="s">
        <v>315</v>
      </c>
      <c r="B26" s="19" t="s">
        <v>316</v>
      </c>
      <c r="C26" s="15" t="s">
        <v>317</v>
      </c>
      <c r="D26" s="15" t="s">
        <v>280</v>
      </c>
      <c r="E26" s="20">
        <v>670</v>
      </c>
      <c r="F26" s="21">
        <v>74.1858</v>
      </c>
      <c r="G26" s="22">
        <v>1.5800000000000002E-2</v>
      </c>
      <c r="H26" s="31"/>
      <c r="I26" s="24"/>
      <c r="J26" s="5"/>
    </row>
    <row r="27" spans="1:10" ht="12.95" customHeight="1">
      <c r="A27" s="18" t="s">
        <v>318</v>
      </c>
      <c r="B27" s="19" t="s">
        <v>319</v>
      </c>
      <c r="C27" s="15" t="s">
        <v>320</v>
      </c>
      <c r="D27" s="15" t="s">
        <v>321</v>
      </c>
      <c r="E27" s="20">
        <v>2122</v>
      </c>
      <c r="F27" s="21">
        <v>68.953299999999999</v>
      </c>
      <c r="G27" s="22">
        <v>1.47E-2</v>
      </c>
      <c r="H27" s="31"/>
      <c r="I27" s="24"/>
      <c r="J27" s="5"/>
    </row>
    <row r="28" spans="1:10" ht="12.95" customHeight="1">
      <c r="A28" s="18" t="s">
        <v>322</v>
      </c>
      <c r="B28" s="19" t="s">
        <v>323</v>
      </c>
      <c r="C28" s="15" t="s">
        <v>324</v>
      </c>
      <c r="D28" s="15" t="s">
        <v>325</v>
      </c>
      <c r="E28" s="20">
        <v>571</v>
      </c>
      <c r="F28" s="21">
        <v>63.949100000000001</v>
      </c>
      <c r="G28" s="22">
        <v>1.37E-2</v>
      </c>
      <c r="H28" s="31"/>
      <c r="I28" s="24"/>
      <c r="J28" s="5"/>
    </row>
    <row r="29" spans="1:10" ht="12.95" customHeight="1">
      <c r="A29" s="18" t="s">
        <v>326</v>
      </c>
      <c r="B29" s="19" t="s">
        <v>327</v>
      </c>
      <c r="C29" s="15" t="s">
        <v>328</v>
      </c>
      <c r="D29" s="15" t="s">
        <v>329</v>
      </c>
      <c r="E29" s="20">
        <v>41958</v>
      </c>
      <c r="F29" s="21">
        <v>60.650300000000001</v>
      </c>
      <c r="G29" s="22">
        <v>1.2999999999999999E-2</v>
      </c>
      <c r="H29" s="31"/>
      <c r="I29" s="24"/>
      <c r="J29" s="5"/>
    </row>
    <row r="30" spans="1:10" ht="12.95" customHeight="1">
      <c r="A30" s="18" t="s">
        <v>330</v>
      </c>
      <c r="B30" s="19" t="s">
        <v>331</v>
      </c>
      <c r="C30" s="15" t="s">
        <v>332</v>
      </c>
      <c r="D30" s="15" t="s">
        <v>321</v>
      </c>
      <c r="E30" s="20">
        <v>2287</v>
      </c>
      <c r="F30" s="21">
        <v>56.716500000000003</v>
      </c>
      <c r="G30" s="22">
        <v>1.21E-2</v>
      </c>
      <c r="H30" s="31"/>
      <c r="I30" s="24"/>
      <c r="J30" s="5"/>
    </row>
    <row r="31" spans="1:10" ht="12.95" customHeight="1">
      <c r="A31" s="18" t="s">
        <v>337</v>
      </c>
      <c r="B31" s="19" t="s">
        <v>338</v>
      </c>
      <c r="C31" s="15" t="s">
        <v>339</v>
      </c>
      <c r="D31" s="15" t="s">
        <v>255</v>
      </c>
      <c r="E31" s="20">
        <v>3235</v>
      </c>
      <c r="F31" s="21">
        <v>55.368600000000001</v>
      </c>
      <c r="G31" s="22">
        <v>1.18E-2</v>
      </c>
      <c r="H31" s="31"/>
      <c r="I31" s="24"/>
      <c r="J31" s="5"/>
    </row>
    <row r="32" spans="1:10" ht="12.95" customHeight="1">
      <c r="A32" s="18" t="s">
        <v>361</v>
      </c>
      <c r="B32" s="19" t="s">
        <v>362</v>
      </c>
      <c r="C32" s="15" t="s">
        <v>363</v>
      </c>
      <c r="D32" s="15" t="s">
        <v>329</v>
      </c>
      <c r="E32" s="20">
        <v>4834</v>
      </c>
      <c r="F32" s="21">
        <v>46.706099999999999</v>
      </c>
      <c r="G32" s="22">
        <v>0.01</v>
      </c>
      <c r="H32" s="31"/>
      <c r="I32" s="24"/>
      <c r="J32" s="5"/>
    </row>
    <row r="33" spans="1:10" ht="12.95" customHeight="1">
      <c r="A33" s="18" t="s">
        <v>364</v>
      </c>
      <c r="B33" s="19" t="s">
        <v>365</v>
      </c>
      <c r="C33" s="15" t="s">
        <v>366</v>
      </c>
      <c r="D33" s="15" t="s">
        <v>367</v>
      </c>
      <c r="E33" s="20">
        <v>3716</v>
      </c>
      <c r="F33" s="21">
        <v>44.2074</v>
      </c>
      <c r="G33" s="22">
        <v>9.4000000000000004E-3</v>
      </c>
      <c r="H33" s="31"/>
      <c r="I33" s="24"/>
      <c r="J33" s="5"/>
    </row>
    <row r="34" spans="1:10" ht="12.95" customHeight="1">
      <c r="A34" s="18" t="s">
        <v>368</v>
      </c>
      <c r="B34" s="19" t="s">
        <v>369</v>
      </c>
      <c r="C34" s="15" t="s">
        <v>370</v>
      </c>
      <c r="D34" s="15" t="s">
        <v>297</v>
      </c>
      <c r="E34" s="20">
        <v>2761</v>
      </c>
      <c r="F34" s="21">
        <v>43.6252</v>
      </c>
      <c r="G34" s="22">
        <v>9.2999999999999992E-3</v>
      </c>
      <c r="H34" s="31"/>
      <c r="I34" s="24"/>
      <c r="J34" s="5"/>
    </row>
    <row r="35" spans="1:10" ht="12.95" customHeight="1">
      <c r="A35" s="18" t="s">
        <v>383</v>
      </c>
      <c r="B35" s="19" t="s">
        <v>384</v>
      </c>
      <c r="C35" s="15" t="s">
        <v>385</v>
      </c>
      <c r="D35" s="15" t="s">
        <v>386</v>
      </c>
      <c r="E35" s="20">
        <v>1809</v>
      </c>
      <c r="F35" s="21">
        <v>40.425699999999999</v>
      </c>
      <c r="G35" s="22">
        <v>8.6E-3</v>
      </c>
      <c r="H35" s="31"/>
      <c r="I35" s="24"/>
      <c r="J35" s="5"/>
    </row>
    <row r="36" spans="1:10" ht="12.95" customHeight="1">
      <c r="A36" s="18" t="s">
        <v>439</v>
      </c>
      <c r="B36" s="19" t="s">
        <v>440</v>
      </c>
      <c r="C36" s="15" t="s">
        <v>441</v>
      </c>
      <c r="D36" s="15" t="s">
        <v>244</v>
      </c>
      <c r="E36" s="20">
        <v>3356</v>
      </c>
      <c r="F36" s="21">
        <v>33.4392</v>
      </c>
      <c r="G36" s="22">
        <v>7.1000000000000004E-3</v>
      </c>
      <c r="H36" s="31"/>
      <c r="I36" s="24"/>
      <c r="J36" s="5"/>
    </row>
    <row r="37" spans="1:10" ht="12.95" customHeight="1">
      <c r="A37" s="5"/>
      <c r="B37" s="14" t="s">
        <v>179</v>
      </c>
      <c r="C37" s="15"/>
      <c r="D37" s="15"/>
      <c r="E37" s="15"/>
      <c r="F37" s="25">
        <v>4672.6179000000002</v>
      </c>
      <c r="G37" s="26">
        <v>0.99829999999999997</v>
      </c>
      <c r="H37" s="27"/>
      <c r="I37" s="28"/>
      <c r="J37" s="5"/>
    </row>
    <row r="38" spans="1:10" ht="12.95" customHeight="1">
      <c r="A38" s="5"/>
      <c r="B38" s="29" t="s">
        <v>1795</v>
      </c>
      <c r="C38" s="2"/>
      <c r="D38" s="2"/>
      <c r="E38" s="2"/>
      <c r="F38" s="27" t="s">
        <v>181</v>
      </c>
      <c r="G38" s="27" t="s">
        <v>181</v>
      </c>
      <c r="H38" s="27"/>
      <c r="I38" s="28"/>
      <c r="J38" s="5"/>
    </row>
    <row r="39" spans="1:10" ht="12.95" customHeight="1">
      <c r="A39" s="5"/>
      <c r="B39" s="29" t="s">
        <v>179</v>
      </c>
      <c r="C39" s="2"/>
      <c r="D39" s="2"/>
      <c r="E39" s="2"/>
      <c r="F39" s="27" t="s">
        <v>181</v>
      </c>
      <c r="G39" s="27" t="s">
        <v>181</v>
      </c>
      <c r="H39" s="27"/>
      <c r="I39" s="28"/>
      <c r="J39" s="5"/>
    </row>
    <row r="40" spans="1:10" ht="12.95" customHeight="1">
      <c r="A40" s="5"/>
      <c r="B40" s="29" t="s">
        <v>182</v>
      </c>
      <c r="C40" s="30"/>
      <c r="D40" s="2"/>
      <c r="E40" s="30"/>
      <c r="F40" s="25">
        <v>4672.6179000000002</v>
      </c>
      <c r="G40" s="26">
        <v>0.99829999999999997</v>
      </c>
      <c r="H40" s="27"/>
      <c r="I40" s="28"/>
      <c r="J40" s="5"/>
    </row>
    <row r="41" spans="1:10" ht="12.95" customHeight="1">
      <c r="A41" s="5"/>
      <c r="B41" s="14" t="s">
        <v>183</v>
      </c>
      <c r="C41" s="15"/>
      <c r="D41" s="15"/>
      <c r="E41" s="15"/>
      <c r="F41" s="15"/>
      <c r="G41" s="15"/>
      <c r="H41" s="16"/>
      <c r="I41" s="17"/>
      <c r="J41" s="5"/>
    </row>
    <row r="42" spans="1:10" ht="12.95" customHeight="1">
      <c r="A42" s="18" t="s">
        <v>184</v>
      </c>
      <c r="B42" s="19" t="s">
        <v>185</v>
      </c>
      <c r="C42" s="15"/>
      <c r="D42" s="15"/>
      <c r="E42" s="20"/>
      <c r="F42" s="21">
        <v>12.4377</v>
      </c>
      <c r="G42" s="22">
        <v>2.7000000000000001E-3</v>
      </c>
      <c r="H42" s="23">
        <v>6.6454419347822508E-2</v>
      </c>
      <c r="I42" s="24"/>
      <c r="J42" s="5"/>
    </row>
    <row r="43" spans="1:10" ht="12.95" customHeight="1">
      <c r="A43" s="5"/>
      <c r="B43" s="14" t="s">
        <v>179</v>
      </c>
      <c r="C43" s="15"/>
      <c r="D43" s="15"/>
      <c r="E43" s="15"/>
      <c r="F43" s="25">
        <v>12.4377</v>
      </c>
      <c r="G43" s="26">
        <v>2.7000000000000001E-3</v>
      </c>
      <c r="H43" s="27"/>
      <c r="I43" s="28"/>
      <c r="J43" s="5"/>
    </row>
    <row r="44" spans="1:10" ht="12.95" customHeight="1">
      <c r="A44" s="5"/>
      <c r="B44" s="29" t="s">
        <v>182</v>
      </c>
      <c r="C44" s="30"/>
      <c r="D44" s="2"/>
      <c r="E44" s="30"/>
      <c r="F44" s="25">
        <v>12.4377</v>
      </c>
      <c r="G44" s="26">
        <v>2.7000000000000001E-3</v>
      </c>
      <c r="H44" s="27"/>
      <c r="I44" s="28"/>
      <c r="J44" s="5"/>
    </row>
    <row r="45" spans="1:10" ht="12.95" customHeight="1">
      <c r="A45" s="5"/>
      <c r="B45" s="29" t="s">
        <v>187</v>
      </c>
      <c r="C45" s="15"/>
      <c r="D45" s="2"/>
      <c r="E45" s="15"/>
      <c r="F45" s="32">
        <v>-4.3856000000000002</v>
      </c>
      <c r="G45" s="26">
        <v>-1E-3</v>
      </c>
      <c r="H45" s="27"/>
      <c r="I45" s="28"/>
      <c r="J45" s="5"/>
    </row>
    <row r="46" spans="1:10" ht="12.95" customHeight="1">
      <c r="A46" s="5"/>
      <c r="B46" s="33" t="s">
        <v>188</v>
      </c>
      <c r="C46" s="34"/>
      <c r="D46" s="34"/>
      <c r="E46" s="34"/>
      <c r="F46" s="35">
        <v>4680.67</v>
      </c>
      <c r="G46" s="36">
        <v>1</v>
      </c>
      <c r="H46" s="37"/>
      <c r="I46" s="38"/>
      <c r="J46" s="5"/>
    </row>
    <row r="47" spans="1:10" ht="12.95" customHeight="1">
      <c r="A47" s="5"/>
      <c r="B47" s="7"/>
      <c r="C47" s="5"/>
      <c r="D47" s="5"/>
      <c r="E47" s="5"/>
      <c r="F47" s="5"/>
      <c r="G47" s="5"/>
      <c r="H47" s="5"/>
      <c r="I47" s="5"/>
      <c r="J47" s="5"/>
    </row>
    <row r="48" spans="1:10" ht="12.95" customHeight="1">
      <c r="A48" s="5"/>
      <c r="B48" s="4" t="s">
        <v>189</v>
      </c>
      <c r="C48" s="5"/>
      <c r="D48" s="5"/>
      <c r="E48" s="5"/>
      <c r="F48" s="5"/>
      <c r="G48" s="5"/>
      <c r="H48" s="5"/>
      <c r="I48" s="5"/>
      <c r="J48" s="5"/>
    </row>
    <row r="49" spans="1:10" ht="12.95" customHeight="1">
      <c r="A49" s="5"/>
      <c r="B49" s="4" t="s">
        <v>191</v>
      </c>
      <c r="C49" s="5"/>
      <c r="D49" s="5"/>
      <c r="E49" s="5"/>
      <c r="F49" s="5"/>
      <c r="G49" s="5"/>
      <c r="H49" s="5"/>
      <c r="I49" s="5"/>
      <c r="J49" s="5"/>
    </row>
    <row r="50" spans="1:10" ht="26.1" customHeight="1">
      <c r="A50" s="5"/>
      <c r="B50" s="83" t="s">
        <v>192</v>
      </c>
      <c r="C50" s="83"/>
      <c r="D50" s="83"/>
      <c r="E50" s="83"/>
      <c r="F50" s="83"/>
      <c r="G50" s="83"/>
      <c r="H50" s="83"/>
      <c r="I50" s="83"/>
      <c r="J50" s="5"/>
    </row>
    <row r="51" spans="1:10" ht="12.95" customHeight="1">
      <c r="A51" s="5"/>
      <c r="B51" s="83" t="s">
        <v>193</v>
      </c>
      <c r="C51" s="83"/>
      <c r="D51" s="83"/>
      <c r="E51" s="83"/>
      <c r="F51" s="83"/>
      <c r="G51" s="83"/>
      <c r="H51" s="83"/>
      <c r="I51" s="83"/>
      <c r="J51" s="5"/>
    </row>
    <row r="52" spans="1:10" ht="12.95" customHeight="1">
      <c r="A52" s="5"/>
      <c r="B52" s="83"/>
      <c r="C52" s="83"/>
      <c r="D52" s="83"/>
      <c r="E52" s="83"/>
      <c r="F52" s="83"/>
      <c r="G52" s="83"/>
      <c r="H52" s="83"/>
      <c r="I52" s="83"/>
      <c r="J52" s="5"/>
    </row>
    <row r="53" spans="1:10" ht="12.95" customHeight="1">
      <c r="A53" s="5"/>
      <c r="B53" s="83"/>
      <c r="C53" s="83"/>
      <c r="D53" s="83"/>
      <c r="E53" s="83"/>
      <c r="F53" s="83"/>
      <c r="G53" s="83"/>
      <c r="H53" s="83"/>
      <c r="I53" s="83"/>
      <c r="J53" s="5"/>
    </row>
    <row r="54" spans="1:10" ht="12.95" customHeight="1">
      <c r="A54" s="5"/>
      <c r="B54" s="83"/>
      <c r="C54" s="83"/>
      <c r="D54" s="83"/>
      <c r="E54" s="83"/>
      <c r="F54" s="83"/>
      <c r="G54" s="83"/>
      <c r="H54" s="83"/>
      <c r="I54" s="83"/>
      <c r="J54" s="5"/>
    </row>
    <row r="55" spans="1:10" ht="12.95" customHeight="1">
      <c r="A55" s="5"/>
      <c r="B55" s="83"/>
      <c r="C55" s="83"/>
      <c r="D55" s="83"/>
      <c r="E55" s="83"/>
      <c r="F55" s="83"/>
      <c r="G55" s="83"/>
      <c r="H55" s="83"/>
      <c r="I55" s="83"/>
      <c r="J55" s="5"/>
    </row>
    <row r="56" spans="1:10" ht="12.95" customHeight="1">
      <c r="A56" s="5"/>
      <c r="B56" s="5"/>
      <c r="C56" s="84" t="s">
        <v>2170</v>
      </c>
      <c r="D56" s="84"/>
      <c r="E56" s="84"/>
      <c r="F56" s="84"/>
      <c r="G56" s="5"/>
      <c r="H56" s="5"/>
      <c r="I56" s="5"/>
      <c r="J56" s="5"/>
    </row>
    <row r="57" spans="1:10" ht="12.95" customHeight="1">
      <c r="A57" s="5"/>
      <c r="B57" s="39" t="s">
        <v>197</v>
      </c>
      <c r="C57" s="84" t="s">
        <v>198</v>
      </c>
      <c r="D57" s="84"/>
      <c r="E57" s="84"/>
      <c r="F57" s="84"/>
      <c r="G57" s="5"/>
      <c r="H57" s="5"/>
      <c r="I57" s="5"/>
      <c r="J57" s="5"/>
    </row>
    <row r="58" spans="1:10" ht="120.95" customHeight="1">
      <c r="A58" s="5"/>
      <c r="B58" s="40"/>
      <c r="C58" s="85"/>
      <c r="D58" s="85"/>
      <c r="E58" s="5"/>
      <c r="F58" s="5"/>
      <c r="G58" s="5"/>
      <c r="H58" s="5"/>
      <c r="I58" s="5"/>
      <c r="J58" s="5"/>
    </row>
  </sheetData>
  <mergeCells count="9">
    <mergeCell ref="B55:I55"/>
    <mergeCell ref="C56:F56"/>
    <mergeCell ref="C57:F57"/>
    <mergeCell ref="C58:D58"/>
    <mergeCell ref="B50:I50"/>
    <mergeCell ref="B51:I51"/>
    <mergeCell ref="B52:I52"/>
    <mergeCell ref="B53:I53"/>
    <mergeCell ref="B54:I54"/>
  </mergeCells>
  <hyperlinks>
    <hyperlink ref="A1" location="AxisBSESensexIndexFund" display="AXISSIF" xr:uid="{00000000-0004-0000-4400-000000000000}"/>
    <hyperlink ref="B1" location="AxisBSESensexIndexFund" display="Axis BSE Sensex Index Fund" xr:uid="{00000000-0004-0000-4400-000001000000}"/>
  </hyperlinks>
  <pageMargins left="0" right="0" top="0" bottom="0" header="0" footer="0"/>
  <pageSetup orientation="landscape"/>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9">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137</v>
      </c>
      <c r="B1" s="4" t="s">
        <v>138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1797</v>
      </c>
      <c r="C5" s="15"/>
      <c r="D5" s="15"/>
      <c r="E5" s="15"/>
      <c r="F5" s="15"/>
      <c r="G5" s="15"/>
      <c r="H5" s="16"/>
      <c r="I5" s="17"/>
      <c r="J5" s="5"/>
    </row>
    <row r="6" spans="1:10" ht="12.95" customHeight="1">
      <c r="A6" s="5"/>
      <c r="B6" s="14" t="s">
        <v>1798</v>
      </c>
      <c r="C6" s="15"/>
      <c r="D6" s="15"/>
      <c r="E6" s="15"/>
      <c r="F6" s="5"/>
      <c r="G6" s="16"/>
      <c r="H6" s="16"/>
      <c r="I6" s="17"/>
      <c r="J6" s="5"/>
    </row>
    <row r="7" spans="1:10" ht="12.95" customHeight="1">
      <c r="A7" s="18" t="s">
        <v>4585</v>
      </c>
      <c r="B7" s="19" t="s">
        <v>58</v>
      </c>
      <c r="C7" s="15" t="s">
        <v>4586</v>
      </c>
      <c r="D7" s="15"/>
      <c r="E7" s="20">
        <v>6883191</v>
      </c>
      <c r="F7" s="21">
        <v>6221.0280000000002</v>
      </c>
      <c r="G7" s="22">
        <v>0.97430000000000005</v>
      </c>
      <c r="H7" s="31"/>
      <c r="I7" s="24"/>
      <c r="J7" s="5"/>
    </row>
    <row r="8" spans="1:10" ht="12.95" customHeight="1">
      <c r="A8" s="5"/>
      <c r="B8" s="14" t="s">
        <v>179</v>
      </c>
      <c r="C8" s="15"/>
      <c r="D8" s="15"/>
      <c r="E8" s="15"/>
      <c r="F8" s="25">
        <v>6221.0280000000002</v>
      </c>
      <c r="G8" s="26">
        <v>0.97430000000000005</v>
      </c>
      <c r="H8" s="27"/>
      <c r="I8" s="28"/>
      <c r="J8" s="5"/>
    </row>
    <row r="9" spans="1:10" ht="12.95" customHeight="1">
      <c r="A9" s="5"/>
      <c r="B9" s="29" t="s">
        <v>182</v>
      </c>
      <c r="C9" s="30"/>
      <c r="D9" s="2"/>
      <c r="E9" s="30"/>
      <c r="F9" s="25">
        <v>6221.0280000000002</v>
      </c>
      <c r="G9" s="26">
        <v>0.97430000000000005</v>
      </c>
      <c r="H9" s="27"/>
      <c r="I9" s="28"/>
      <c r="J9" s="5"/>
    </row>
    <row r="10" spans="1:10" ht="12.95" customHeight="1">
      <c r="A10" s="5"/>
      <c r="B10" s="14" t="s">
        <v>183</v>
      </c>
      <c r="C10" s="15"/>
      <c r="D10" s="15"/>
      <c r="E10" s="15"/>
      <c r="F10" s="15"/>
      <c r="G10" s="15"/>
      <c r="H10" s="16"/>
      <c r="I10" s="17"/>
      <c r="J10" s="5"/>
    </row>
    <row r="11" spans="1:10" ht="12.95" customHeight="1">
      <c r="A11" s="18" t="s">
        <v>184</v>
      </c>
      <c r="B11" s="19" t="s">
        <v>185</v>
      </c>
      <c r="C11" s="15"/>
      <c r="D11" s="15"/>
      <c r="E11" s="20"/>
      <c r="F11" s="21">
        <v>173.57839999999999</v>
      </c>
      <c r="G11" s="22">
        <v>2.7199999999999998E-2</v>
      </c>
      <c r="H11" s="23">
        <v>6.6456774455177739E-2</v>
      </c>
      <c r="I11" s="24"/>
      <c r="J11" s="5"/>
    </row>
    <row r="12" spans="1:10" ht="12.95" customHeight="1">
      <c r="A12" s="5"/>
      <c r="B12" s="14" t="s">
        <v>179</v>
      </c>
      <c r="C12" s="15"/>
      <c r="D12" s="15"/>
      <c r="E12" s="15"/>
      <c r="F12" s="25">
        <v>173.57839999999999</v>
      </c>
      <c r="G12" s="26">
        <v>2.7199999999999998E-2</v>
      </c>
      <c r="H12" s="27"/>
      <c r="I12" s="28"/>
      <c r="J12" s="5"/>
    </row>
    <row r="13" spans="1:10" ht="12.95" customHeight="1">
      <c r="A13" s="5"/>
      <c r="B13" s="29" t="s">
        <v>182</v>
      </c>
      <c r="C13" s="30"/>
      <c r="D13" s="2"/>
      <c r="E13" s="30"/>
      <c r="F13" s="25">
        <v>173.57839999999999</v>
      </c>
      <c r="G13" s="26">
        <v>2.7199999999999998E-2</v>
      </c>
      <c r="H13" s="27"/>
      <c r="I13" s="28"/>
      <c r="J13" s="5"/>
    </row>
    <row r="14" spans="1:10" ht="12.95" customHeight="1">
      <c r="A14" s="5"/>
      <c r="B14" s="29" t="s">
        <v>187</v>
      </c>
      <c r="C14" s="15"/>
      <c r="D14" s="2"/>
      <c r="E14" s="15"/>
      <c r="F14" s="32">
        <v>-9.7164000000000001</v>
      </c>
      <c r="G14" s="26">
        <v>-1.5E-3</v>
      </c>
      <c r="H14" s="27"/>
      <c r="I14" s="28"/>
      <c r="J14" s="5"/>
    </row>
    <row r="15" spans="1:10" ht="12.95" customHeight="1">
      <c r="A15" s="5"/>
      <c r="B15" s="33" t="s">
        <v>188</v>
      </c>
      <c r="C15" s="34"/>
      <c r="D15" s="34"/>
      <c r="E15" s="34"/>
      <c r="F15" s="35">
        <v>6384.89</v>
      </c>
      <c r="G15" s="36">
        <v>1</v>
      </c>
      <c r="H15" s="37"/>
      <c r="I15" s="38"/>
      <c r="J15" s="5"/>
    </row>
    <row r="16" spans="1:10" ht="12.95" customHeight="1">
      <c r="A16" s="5"/>
      <c r="B16" s="7"/>
      <c r="C16" s="5"/>
      <c r="D16" s="5"/>
      <c r="E16" s="5"/>
      <c r="F16" s="5"/>
      <c r="G16" s="5"/>
      <c r="H16" s="5"/>
      <c r="I16" s="5"/>
      <c r="J16" s="5"/>
    </row>
    <row r="17" spans="1:10" ht="12.95" customHeight="1">
      <c r="A17" s="5"/>
      <c r="B17" s="4" t="s">
        <v>189</v>
      </c>
      <c r="C17" s="5"/>
      <c r="D17" s="5"/>
      <c r="E17" s="5"/>
      <c r="F17" s="5"/>
      <c r="G17" s="5"/>
      <c r="H17" s="5"/>
      <c r="I17" s="5"/>
      <c r="J17" s="5"/>
    </row>
    <row r="18" spans="1:10" ht="12.95" customHeight="1">
      <c r="A18" s="5"/>
      <c r="B18" s="4" t="s">
        <v>191</v>
      </c>
      <c r="C18" s="5"/>
      <c r="D18" s="5"/>
      <c r="E18" s="5"/>
      <c r="F18" s="5"/>
      <c r="G18" s="5"/>
      <c r="H18" s="5"/>
      <c r="I18" s="5"/>
      <c r="J18" s="5"/>
    </row>
    <row r="19" spans="1:10" ht="26.1" customHeight="1">
      <c r="A19" s="5"/>
      <c r="B19" s="83" t="s">
        <v>192</v>
      </c>
      <c r="C19" s="83"/>
      <c r="D19" s="83"/>
      <c r="E19" s="83"/>
      <c r="F19" s="83"/>
      <c r="G19" s="83"/>
      <c r="H19" s="83"/>
      <c r="I19" s="83"/>
      <c r="J19" s="5"/>
    </row>
    <row r="20" spans="1:10" ht="12.95" customHeight="1">
      <c r="A20" s="5"/>
      <c r="B20" s="83" t="s">
        <v>193</v>
      </c>
      <c r="C20" s="83"/>
      <c r="D20" s="83"/>
      <c r="E20" s="83"/>
      <c r="F20" s="83"/>
      <c r="G20" s="83"/>
      <c r="H20" s="83"/>
      <c r="I20" s="83"/>
      <c r="J20" s="5"/>
    </row>
    <row r="21" spans="1:10" ht="12.95" customHeight="1">
      <c r="A21" s="5"/>
      <c r="B21" s="83"/>
      <c r="C21" s="83"/>
      <c r="D21" s="83"/>
      <c r="E21" s="83"/>
      <c r="F21" s="83"/>
      <c r="G21" s="83"/>
      <c r="H21" s="83"/>
      <c r="I21" s="83"/>
      <c r="J21" s="5"/>
    </row>
    <row r="22" spans="1:10" ht="12.95" customHeight="1">
      <c r="A22" s="5"/>
      <c r="B22" s="83"/>
      <c r="C22" s="83"/>
      <c r="D22" s="83"/>
      <c r="E22" s="83"/>
      <c r="F22" s="83"/>
      <c r="G22" s="83"/>
      <c r="H22" s="83"/>
      <c r="I22" s="83"/>
      <c r="J22" s="5"/>
    </row>
    <row r="23" spans="1:10" ht="12.95" customHeight="1">
      <c r="A23" s="5"/>
      <c r="B23" s="83"/>
      <c r="C23" s="83"/>
      <c r="D23" s="83"/>
      <c r="E23" s="83"/>
      <c r="F23" s="83"/>
      <c r="G23" s="83"/>
      <c r="H23" s="83"/>
      <c r="I23" s="83"/>
      <c r="J23" s="5"/>
    </row>
    <row r="24" spans="1:10" ht="12.95" customHeight="1">
      <c r="A24" s="5"/>
      <c r="B24" s="83"/>
      <c r="C24" s="83"/>
      <c r="D24" s="83"/>
      <c r="E24" s="83"/>
      <c r="F24" s="83"/>
      <c r="G24" s="83"/>
      <c r="H24" s="83"/>
      <c r="I24" s="83"/>
      <c r="J24" s="5"/>
    </row>
    <row r="25" spans="1:10" ht="12.95" customHeight="1">
      <c r="A25" s="5"/>
      <c r="B25" s="5"/>
      <c r="C25" s="84" t="s">
        <v>3382</v>
      </c>
      <c r="D25" s="84"/>
      <c r="E25" s="84"/>
      <c r="F25" s="84"/>
      <c r="G25" s="5"/>
      <c r="H25" s="5"/>
      <c r="I25" s="5"/>
      <c r="J25" s="5"/>
    </row>
    <row r="26" spans="1:10" ht="12.95" customHeight="1">
      <c r="A26" s="5"/>
      <c r="B26" s="39" t="s">
        <v>197</v>
      </c>
      <c r="C26" s="84" t="s">
        <v>198</v>
      </c>
      <c r="D26" s="84"/>
      <c r="E26" s="84"/>
      <c r="F26" s="84"/>
      <c r="G26" s="5"/>
      <c r="H26" s="5"/>
      <c r="I26" s="5"/>
      <c r="J26" s="5"/>
    </row>
    <row r="27" spans="1:10" ht="120.95" customHeight="1">
      <c r="A27" s="5"/>
      <c r="B27" s="40"/>
      <c r="C27" s="85"/>
      <c r="D27" s="8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SilverFundofFund" display="AXISSIL" xr:uid="{00000000-0004-0000-4500-000000000000}"/>
    <hyperlink ref="B1" location="AxisSilverFundofFund" display="Axis Silver Fund of Fund" xr:uid="{00000000-0004-0000-4500-000001000000}"/>
  </hyperlinks>
  <pageMargins left="0" right="0" top="0" bottom="0"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heetPr>
  <dimension ref="A1:J146"/>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v>
      </c>
      <c r="B1" s="4" t="s">
        <v>14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170</v>
      </c>
      <c r="C5" s="15"/>
      <c r="D5" s="15"/>
      <c r="E5" s="15"/>
      <c r="F5" s="15"/>
      <c r="G5" s="15"/>
      <c r="H5" s="16"/>
      <c r="I5" s="17"/>
      <c r="J5" s="5"/>
    </row>
    <row r="6" spans="1:10" ht="12.95" customHeight="1">
      <c r="A6" s="5"/>
      <c r="B6" s="14" t="s">
        <v>171</v>
      </c>
      <c r="C6" s="15"/>
      <c r="D6" s="15"/>
      <c r="E6" s="15"/>
      <c r="F6" s="5"/>
      <c r="G6" s="16"/>
      <c r="H6" s="16"/>
      <c r="I6" s="17"/>
      <c r="J6" s="5"/>
    </row>
    <row r="7" spans="1:10" ht="12.95" customHeight="1">
      <c r="A7" s="18" t="s">
        <v>1869</v>
      </c>
      <c r="B7" s="19" t="s">
        <v>1870</v>
      </c>
      <c r="C7" s="15" t="s">
        <v>1871</v>
      </c>
      <c r="D7" s="15" t="s">
        <v>175</v>
      </c>
      <c r="E7" s="20">
        <v>120000000</v>
      </c>
      <c r="F7" s="21">
        <v>122821.92</v>
      </c>
      <c r="G7" s="22">
        <v>9.4200000000000006E-2</v>
      </c>
      <c r="H7" s="23">
        <v>6.9311999999999999E-2</v>
      </c>
      <c r="I7" s="24"/>
      <c r="J7" s="5"/>
    </row>
    <row r="8" spans="1:10" ht="12.95" customHeight="1">
      <c r="A8" s="18" t="s">
        <v>1872</v>
      </c>
      <c r="B8" s="19" t="s">
        <v>1873</v>
      </c>
      <c r="C8" s="15" t="s">
        <v>1874</v>
      </c>
      <c r="D8" s="15" t="s">
        <v>203</v>
      </c>
      <c r="E8" s="20">
        <v>8740</v>
      </c>
      <c r="F8" s="21">
        <v>87011.07</v>
      </c>
      <c r="G8" s="22">
        <v>6.6699999999999995E-2</v>
      </c>
      <c r="H8" s="23">
        <v>7.4749999999999997E-2</v>
      </c>
      <c r="I8" s="24"/>
      <c r="J8" s="5"/>
    </row>
    <row r="9" spans="1:10" ht="12.95" customHeight="1">
      <c r="A9" s="18" t="s">
        <v>200</v>
      </c>
      <c r="B9" s="19" t="s">
        <v>201</v>
      </c>
      <c r="C9" s="15" t="s">
        <v>202</v>
      </c>
      <c r="D9" s="15" t="s">
        <v>203</v>
      </c>
      <c r="E9" s="20">
        <v>66550</v>
      </c>
      <c r="F9" s="21">
        <v>66557.719800000006</v>
      </c>
      <c r="G9" s="22">
        <v>5.0999999999999997E-2</v>
      </c>
      <c r="H9" s="23">
        <v>7.4149999999999994E-2</v>
      </c>
      <c r="I9" s="24"/>
      <c r="J9" s="5"/>
    </row>
    <row r="10" spans="1:10" ht="12.95" customHeight="1">
      <c r="A10" s="18" t="s">
        <v>1875</v>
      </c>
      <c r="B10" s="19" t="s">
        <v>1876</v>
      </c>
      <c r="C10" s="15" t="s">
        <v>1877</v>
      </c>
      <c r="D10" s="15" t="s">
        <v>203</v>
      </c>
      <c r="E10" s="20">
        <v>62500</v>
      </c>
      <c r="F10" s="21">
        <v>62467.125</v>
      </c>
      <c r="G10" s="22">
        <v>4.7899999999999998E-2</v>
      </c>
      <c r="H10" s="23">
        <v>7.5499999999999998E-2</v>
      </c>
      <c r="I10" s="24"/>
      <c r="J10" s="5"/>
    </row>
    <row r="11" spans="1:10" ht="12.95" customHeight="1">
      <c r="A11" s="18" t="s">
        <v>1878</v>
      </c>
      <c r="B11" s="19" t="s">
        <v>1879</v>
      </c>
      <c r="C11" s="15" t="s">
        <v>1880</v>
      </c>
      <c r="D11" s="15" t="s">
        <v>1881</v>
      </c>
      <c r="E11" s="20">
        <v>6150</v>
      </c>
      <c r="F11" s="21">
        <v>61082.169000000002</v>
      </c>
      <c r="G11" s="22">
        <v>4.6800000000000001E-2</v>
      </c>
      <c r="H11" s="23">
        <v>7.7100000000000002E-2</v>
      </c>
      <c r="I11" s="24"/>
      <c r="J11" s="5"/>
    </row>
    <row r="12" spans="1:10" ht="12.95" customHeight="1">
      <c r="A12" s="18" t="s">
        <v>1882</v>
      </c>
      <c r="B12" s="19" t="s">
        <v>1883</v>
      </c>
      <c r="C12" s="15" t="s">
        <v>1884</v>
      </c>
      <c r="D12" s="15" t="s">
        <v>203</v>
      </c>
      <c r="E12" s="20">
        <v>5100</v>
      </c>
      <c r="F12" s="21">
        <v>50930.741999999998</v>
      </c>
      <c r="G12" s="22">
        <v>3.9E-2</v>
      </c>
      <c r="H12" s="23">
        <v>7.8299999999999995E-2</v>
      </c>
      <c r="I12" s="24"/>
      <c r="J12" s="5"/>
    </row>
    <row r="13" spans="1:10" ht="12.95" customHeight="1">
      <c r="A13" s="18" t="s">
        <v>1885</v>
      </c>
      <c r="B13" s="19" t="s">
        <v>1886</v>
      </c>
      <c r="C13" s="15" t="s">
        <v>1887</v>
      </c>
      <c r="D13" s="15" t="s">
        <v>175</v>
      </c>
      <c r="E13" s="20">
        <v>46000000</v>
      </c>
      <c r="F13" s="21">
        <v>47000.453999999998</v>
      </c>
      <c r="G13" s="22">
        <v>3.5999999999999997E-2</v>
      </c>
      <c r="H13" s="23">
        <v>6.8953E-2</v>
      </c>
      <c r="I13" s="24"/>
      <c r="J13" s="5"/>
    </row>
    <row r="14" spans="1:10" ht="12.95" customHeight="1">
      <c r="A14" s="18" t="s">
        <v>1888</v>
      </c>
      <c r="B14" s="19" t="s">
        <v>1889</v>
      </c>
      <c r="C14" s="15" t="s">
        <v>1890</v>
      </c>
      <c r="D14" s="15" t="s">
        <v>1881</v>
      </c>
      <c r="E14" s="20">
        <v>46000</v>
      </c>
      <c r="F14" s="21">
        <v>46345.597999999998</v>
      </c>
      <c r="G14" s="22">
        <v>3.5499999999999997E-2</v>
      </c>
      <c r="H14" s="23">
        <v>7.4550000000000005E-2</v>
      </c>
      <c r="I14" s="24"/>
      <c r="J14" s="5"/>
    </row>
    <row r="15" spans="1:10" ht="12.95" customHeight="1">
      <c r="A15" s="18" t="s">
        <v>1891</v>
      </c>
      <c r="B15" s="19" t="s">
        <v>1892</v>
      </c>
      <c r="C15" s="15" t="s">
        <v>1893</v>
      </c>
      <c r="D15" s="15" t="s">
        <v>1881</v>
      </c>
      <c r="E15" s="20">
        <v>39500</v>
      </c>
      <c r="F15" s="21">
        <v>39620.830499999996</v>
      </c>
      <c r="G15" s="22">
        <v>3.04E-2</v>
      </c>
      <c r="H15" s="23">
        <v>7.5600000000000001E-2</v>
      </c>
      <c r="I15" s="24"/>
      <c r="J15" s="5"/>
    </row>
    <row r="16" spans="1:10" ht="12.95" customHeight="1">
      <c r="A16" s="18" t="s">
        <v>1894</v>
      </c>
      <c r="B16" s="19" t="s">
        <v>1895</v>
      </c>
      <c r="C16" s="15" t="s">
        <v>1896</v>
      </c>
      <c r="D16" s="15" t="s">
        <v>203</v>
      </c>
      <c r="E16" s="20">
        <v>37500</v>
      </c>
      <c r="F16" s="21">
        <v>37665.037499999999</v>
      </c>
      <c r="G16" s="22">
        <v>2.8899999999999999E-2</v>
      </c>
      <c r="H16" s="23">
        <v>7.3800000000000004E-2</v>
      </c>
      <c r="I16" s="24"/>
      <c r="J16" s="5"/>
    </row>
    <row r="17" spans="1:10" ht="12.95" customHeight="1">
      <c r="A17" s="18" t="s">
        <v>1897</v>
      </c>
      <c r="B17" s="19" t="s">
        <v>1898</v>
      </c>
      <c r="C17" s="15" t="s">
        <v>1899</v>
      </c>
      <c r="D17" s="15" t="s">
        <v>203</v>
      </c>
      <c r="E17" s="20">
        <v>3250</v>
      </c>
      <c r="F17" s="21">
        <v>31808.075000000001</v>
      </c>
      <c r="G17" s="22">
        <v>2.4400000000000002E-2</v>
      </c>
      <c r="H17" s="23">
        <v>6.2697000000000003E-2</v>
      </c>
      <c r="I17" s="41">
        <v>8.3359052000000003E-2</v>
      </c>
      <c r="J17" s="5"/>
    </row>
    <row r="18" spans="1:10" ht="12.95" customHeight="1">
      <c r="A18" s="18" t="s">
        <v>1900</v>
      </c>
      <c r="B18" s="19" t="s">
        <v>1901</v>
      </c>
      <c r="C18" s="15" t="s">
        <v>1902</v>
      </c>
      <c r="D18" s="15" t="s">
        <v>203</v>
      </c>
      <c r="E18" s="20">
        <v>25785</v>
      </c>
      <c r="F18" s="21">
        <v>25772.5458</v>
      </c>
      <c r="G18" s="22">
        <v>1.9800000000000002E-2</v>
      </c>
      <c r="H18" s="23">
        <v>7.4700000000000003E-2</v>
      </c>
      <c r="I18" s="41"/>
      <c r="J18" s="5"/>
    </row>
    <row r="19" spans="1:10" ht="12.95" customHeight="1">
      <c r="A19" s="18" t="s">
        <v>1903</v>
      </c>
      <c r="B19" s="19" t="s">
        <v>1904</v>
      </c>
      <c r="C19" s="15" t="s">
        <v>1905</v>
      </c>
      <c r="D19" s="15" t="s">
        <v>203</v>
      </c>
      <c r="E19" s="20">
        <v>2400</v>
      </c>
      <c r="F19" s="21">
        <v>23989.416000000001</v>
      </c>
      <c r="G19" s="22">
        <v>1.84E-2</v>
      </c>
      <c r="H19" s="23">
        <v>7.6165999999999998E-2</v>
      </c>
      <c r="I19" s="41"/>
      <c r="J19" s="5"/>
    </row>
    <row r="20" spans="1:10" ht="12.95" customHeight="1">
      <c r="A20" s="18" t="s">
        <v>1906</v>
      </c>
      <c r="B20" s="19" t="s">
        <v>1907</v>
      </c>
      <c r="C20" s="15" t="s">
        <v>1908</v>
      </c>
      <c r="D20" s="15" t="s">
        <v>203</v>
      </c>
      <c r="E20" s="20">
        <v>22800</v>
      </c>
      <c r="F20" s="21">
        <v>22733.629199999999</v>
      </c>
      <c r="G20" s="22">
        <v>1.7399999999999999E-2</v>
      </c>
      <c r="H20" s="23">
        <v>7.3999999999999996E-2</v>
      </c>
      <c r="I20" s="41"/>
      <c r="J20" s="5"/>
    </row>
    <row r="21" spans="1:10" ht="12.95" customHeight="1">
      <c r="A21" s="18" t="s">
        <v>1909</v>
      </c>
      <c r="B21" s="19" t="s">
        <v>1910</v>
      </c>
      <c r="C21" s="15" t="s">
        <v>1911</v>
      </c>
      <c r="D21" s="15" t="s">
        <v>203</v>
      </c>
      <c r="E21" s="20">
        <v>22500</v>
      </c>
      <c r="F21" s="21">
        <v>22607.64</v>
      </c>
      <c r="G21" s="22">
        <v>1.7299999999999999E-2</v>
      </c>
      <c r="H21" s="23">
        <v>7.3800000000000004E-2</v>
      </c>
      <c r="I21" s="41"/>
      <c r="J21" s="5"/>
    </row>
    <row r="22" spans="1:10" ht="12.95" customHeight="1">
      <c r="A22" s="18" t="s">
        <v>1912</v>
      </c>
      <c r="B22" s="19" t="s">
        <v>1913</v>
      </c>
      <c r="C22" s="15" t="s">
        <v>1914</v>
      </c>
      <c r="D22" s="15" t="s">
        <v>203</v>
      </c>
      <c r="E22" s="20">
        <v>22500</v>
      </c>
      <c r="F22" s="21">
        <v>22546.057499999999</v>
      </c>
      <c r="G22" s="22">
        <v>1.7299999999999999E-2</v>
      </c>
      <c r="H22" s="23">
        <v>7.4499999999999997E-2</v>
      </c>
      <c r="I22" s="41"/>
      <c r="J22" s="5"/>
    </row>
    <row r="23" spans="1:10" ht="12.95" customHeight="1">
      <c r="A23" s="18" t="s">
        <v>1915</v>
      </c>
      <c r="B23" s="19" t="s">
        <v>1916</v>
      </c>
      <c r="C23" s="15" t="s">
        <v>1917</v>
      </c>
      <c r="D23" s="15" t="s">
        <v>1881</v>
      </c>
      <c r="E23" s="20">
        <v>2150</v>
      </c>
      <c r="F23" s="21">
        <v>21467.620999999999</v>
      </c>
      <c r="G23" s="22">
        <v>1.6500000000000001E-2</v>
      </c>
      <c r="H23" s="23">
        <v>7.7100000000000002E-2</v>
      </c>
      <c r="I23" s="41"/>
      <c r="J23" s="5"/>
    </row>
    <row r="24" spans="1:10" ht="12.95" customHeight="1">
      <c r="A24" s="18" t="s">
        <v>1918</v>
      </c>
      <c r="B24" s="19" t="s">
        <v>1919</v>
      </c>
      <c r="C24" s="15" t="s">
        <v>1920</v>
      </c>
      <c r="D24" s="15" t="s">
        <v>203</v>
      </c>
      <c r="E24" s="20">
        <v>2150</v>
      </c>
      <c r="F24" s="21">
        <v>21159.268</v>
      </c>
      <c r="G24" s="22">
        <v>1.6199999999999999E-2</v>
      </c>
      <c r="H24" s="23">
        <v>6.4980999999999997E-2</v>
      </c>
      <c r="I24" s="41">
        <v>7.6931234000000001E-2</v>
      </c>
      <c r="J24" s="5"/>
    </row>
    <row r="25" spans="1:10" ht="12.95" customHeight="1">
      <c r="A25" s="18" t="s">
        <v>1921</v>
      </c>
      <c r="B25" s="19" t="s">
        <v>1922</v>
      </c>
      <c r="C25" s="15" t="s">
        <v>1923</v>
      </c>
      <c r="D25" s="15" t="s">
        <v>203</v>
      </c>
      <c r="E25" s="20">
        <v>20000</v>
      </c>
      <c r="F25" s="21">
        <v>19910.14</v>
      </c>
      <c r="G25" s="22">
        <v>1.5299999999999999E-2</v>
      </c>
      <c r="H25" s="23">
        <v>7.4700000000000003E-2</v>
      </c>
      <c r="I25" s="41"/>
      <c r="J25" s="5"/>
    </row>
    <row r="26" spans="1:10" ht="12.95" customHeight="1">
      <c r="A26" s="18" t="s">
        <v>1924</v>
      </c>
      <c r="B26" s="19" t="s">
        <v>1925</v>
      </c>
      <c r="C26" s="15" t="s">
        <v>1926</v>
      </c>
      <c r="D26" s="15" t="s">
        <v>203</v>
      </c>
      <c r="E26" s="20">
        <v>20000</v>
      </c>
      <c r="F26" s="21">
        <v>19885.060000000001</v>
      </c>
      <c r="G26" s="22">
        <v>1.52E-2</v>
      </c>
      <c r="H26" s="23">
        <v>7.3737999999999998E-2</v>
      </c>
      <c r="I26" s="41"/>
      <c r="J26" s="5"/>
    </row>
    <row r="27" spans="1:10" ht="12.95" customHeight="1">
      <c r="A27" s="18" t="s">
        <v>1927</v>
      </c>
      <c r="B27" s="19" t="s">
        <v>1928</v>
      </c>
      <c r="C27" s="15" t="s">
        <v>1929</v>
      </c>
      <c r="D27" s="15" t="s">
        <v>203</v>
      </c>
      <c r="E27" s="20">
        <v>1536</v>
      </c>
      <c r="F27" s="21">
        <v>18095.401000000002</v>
      </c>
      <c r="G27" s="22">
        <v>1.3899999999999999E-2</v>
      </c>
      <c r="H27" s="23">
        <v>7.9862000000000002E-2</v>
      </c>
      <c r="I27" s="41"/>
      <c r="J27" s="5"/>
    </row>
    <row r="28" spans="1:10" ht="12.95" customHeight="1">
      <c r="A28" s="18" t="s">
        <v>1930</v>
      </c>
      <c r="B28" s="19" t="s">
        <v>1931</v>
      </c>
      <c r="C28" s="15" t="s">
        <v>1932</v>
      </c>
      <c r="D28" s="15" t="s">
        <v>203</v>
      </c>
      <c r="E28" s="20">
        <v>1750</v>
      </c>
      <c r="F28" s="21">
        <v>17224.584999999999</v>
      </c>
      <c r="G28" s="22">
        <v>1.32E-2</v>
      </c>
      <c r="H28" s="23">
        <v>6.5684000000000006E-2</v>
      </c>
      <c r="I28" s="41">
        <v>8.2369968000000002E-2</v>
      </c>
      <c r="J28" s="5"/>
    </row>
    <row r="29" spans="1:10" ht="12.95" customHeight="1">
      <c r="A29" s="18" t="s">
        <v>1933</v>
      </c>
      <c r="B29" s="19" t="s">
        <v>1934</v>
      </c>
      <c r="C29" s="15" t="s">
        <v>1935</v>
      </c>
      <c r="D29" s="15" t="s">
        <v>175</v>
      </c>
      <c r="E29" s="20">
        <v>15000000</v>
      </c>
      <c r="F29" s="21">
        <v>15035.865</v>
      </c>
      <c r="G29" s="22">
        <v>1.15E-2</v>
      </c>
      <c r="H29" s="23">
        <v>6.8687999999999999E-2</v>
      </c>
      <c r="I29" s="41"/>
      <c r="J29" s="5"/>
    </row>
    <row r="30" spans="1:10" ht="12.95" customHeight="1">
      <c r="A30" s="18" t="s">
        <v>1936</v>
      </c>
      <c r="B30" s="19" t="s">
        <v>1937</v>
      </c>
      <c r="C30" s="15" t="s">
        <v>1938</v>
      </c>
      <c r="D30" s="15" t="s">
        <v>203</v>
      </c>
      <c r="E30" s="20">
        <v>15000</v>
      </c>
      <c r="F30" s="21">
        <v>15019.53</v>
      </c>
      <c r="G30" s="22">
        <v>1.15E-2</v>
      </c>
      <c r="H30" s="23">
        <v>7.4706999999999996E-2</v>
      </c>
      <c r="I30" s="41"/>
      <c r="J30" s="5"/>
    </row>
    <row r="31" spans="1:10" ht="12.95" customHeight="1">
      <c r="A31" s="18" t="s">
        <v>1939</v>
      </c>
      <c r="B31" s="19" t="s">
        <v>1940</v>
      </c>
      <c r="C31" s="15" t="s">
        <v>1941</v>
      </c>
      <c r="D31" s="15" t="s">
        <v>203</v>
      </c>
      <c r="E31" s="20">
        <v>1530</v>
      </c>
      <c r="F31" s="21">
        <v>15012.5283</v>
      </c>
      <c r="G31" s="22">
        <v>1.15E-2</v>
      </c>
      <c r="H31" s="23">
        <v>7.8299999999999995E-2</v>
      </c>
      <c r="I31" s="41"/>
      <c r="J31" s="5"/>
    </row>
    <row r="32" spans="1:10" ht="12.95" customHeight="1">
      <c r="A32" s="18" t="s">
        <v>1942</v>
      </c>
      <c r="B32" s="19" t="s">
        <v>1943</v>
      </c>
      <c r="C32" s="15" t="s">
        <v>1944</v>
      </c>
      <c r="D32" s="15" t="s">
        <v>1881</v>
      </c>
      <c r="E32" s="20">
        <v>1260</v>
      </c>
      <c r="F32" s="21">
        <v>12566.924999999999</v>
      </c>
      <c r="G32" s="22">
        <v>9.5999999999999992E-3</v>
      </c>
      <c r="H32" s="23">
        <v>7.1523000000000003E-2</v>
      </c>
      <c r="I32" s="41">
        <v>7.9108573000000001E-2</v>
      </c>
      <c r="J32" s="5"/>
    </row>
    <row r="33" spans="1:10" ht="12.95" customHeight="1">
      <c r="A33" s="18" t="s">
        <v>1945</v>
      </c>
      <c r="B33" s="19" t="s">
        <v>1946</v>
      </c>
      <c r="C33" s="15" t="s">
        <v>1947</v>
      </c>
      <c r="D33" s="15" t="s">
        <v>203</v>
      </c>
      <c r="E33" s="20">
        <v>12500</v>
      </c>
      <c r="F33" s="21">
        <v>12482.95</v>
      </c>
      <c r="G33" s="22">
        <v>9.5999999999999992E-3</v>
      </c>
      <c r="H33" s="23">
        <v>7.5600000000000001E-2</v>
      </c>
      <c r="I33" s="41"/>
      <c r="J33" s="5"/>
    </row>
    <row r="34" spans="1:10" ht="12.95" customHeight="1">
      <c r="A34" s="18" t="s">
        <v>1948</v>
      </c>
      <c r="B34" s="19" t="s">
        <v>1949</v>
      </c>
      <c r="C34" s="15" t="s">
        <v>1950</v>
      </c>
      <c r="D34" s="15" t="s">
        <v>203</v>
      </c>
      <c r="E34" s="20">
        <v>11500</v>
      </c>
      <c r="F34" s="21">
        <v>11504.404500000001</v>
      </c>
      <c r="G34" s="22">
        <v>8.8000000000000005E-3</v>
      </c>
      <c r="H34" s="23">
        <v>7.9850000000000004E-2</v>
      </c>
      <c r="I34" s="41"/>
      <c r="J34" s="5"/>
    </row>
    <row r="35" spans="1:10" ht="12.95" customHeight="1">
      <c r="A35" s="18" t="s">
        <v>1951</v>
      </c>
      <c r="B35" s="19" t="s">
        <v>1952</v>
      </c>
      <c r="C35" s="15" t="s">
        <v>1953</v>
      </c>
      <c r="D35" s="15" t="s">
        <v>203</v>
      </c>
      <c r="E35" s="20">
        <v>1150</v>
      </c>
      <c r="F35" s="21">
        <v>11500.747499999999</v>
      </c>
      <c r="G35" s="22">
        <v>8.8000000000000005E-3</v>
      </c>
      <c r="H35" s="23">
        <v>7.7700000000000005E-2</v>
      </c>
      <c r="I35" s="41"/>
      <c r="J35" s="5"/>
    </row>
    <row r="36" spans="1:10" ht="12.95" customHeight="1">
      <c r="A36" s="18" t="s">
        <v>1954</v>
      </c>
      <c r="B36" s="19" t="s">
        <v>1955</v>
      </c>
      <c r="C36" s="15" t="s">
        <v>1956</v>
      </c>
      <c r="D36" s="15" t="s">
        <v>175</v>
      </c>
      <c r="E36" s="20">
        <v>11000000</v>
      </c>
      <c r="F36" s="21">
        <v>11298.188</v>
      </c>
      <c r="G36" s="22">
        <v>8.6999999999999994E-3</v>
      </c>
      <c r="H36" s="23">
        <v>6.9361999999999993E-2</v>
      </c>
      <c r="I36" s="41"/>
      <c r="J36" s="5"/>
    </row>
    <row r="37" spans="1:10" ht="12.95" customHeight="1">
      <c r="A37" s="18" t="s">
        <v>225</v>
      </c>
      <c r="B37" s="19" t="s">
        <v>226</v>
      </c>
      <c r="C37" s="15" t="s">
        <v>227</v>
      </c>
      <c r="D37" s="15" t="s">
        <v>203</v>
      </c>
      <c r="E37" s="20">
        <v>1085</v>
      </c>
      <c r="F37" s="21">
        <v>10847.678099999999</v>
      </c>
      <c r="G37" s="22">
        <v>8.3000000000000001E-3</v>
      </c>
      <c r="H37" s="23">
        <v>7.9000000000000001E-2</v>
      </c>
      <c r="I37" s="41"/>
      <c r="J37" s="5"/>
    </row>
    <row r="38" spans="1:10" ht="12.95" customHeight="1">
      <c r="A38" s="18" t="s">
        <v>228</v>
      </c>
      <c r="B38" s="19" t="s">
        <v>229</v>
      </c>
      <c r="C38" s="15" t="s">
        <v>230</v>
      </c>
      <c r="D38" s="15" t="s">
        <v>203</v>
      </c>
      <c r="E38" s="20">
        <v>10500</v>
      </c>
      <c r="F38" s="21">
        <v>10494.897000000001</v>
      </c>
      <c r="G38" s="22">
        <v>8.0000000000000002E-3</v>
      </c>
      <c r="H38" s="23">
        <v>7.3400000000000007E-2</v>
      </c>
      <c r="I38" s="41"/>
      <c r="J38" s="5"/>
    </row>
    <row r="39" spans="1:10" ht="12.95" customHeight="1">
      <c r="A39" s="18" t="s">
        <v>1957</v>
      </c>
      <c r="B39" s="19" t="s">
        <v>1958</v>
      </c>
      <c r="C39" s="15" t="s">
        <v>1959</v>
      </c>
      <c r="D39" s="15" t="s">
        <v>203</v>
      </c>
      <c r="E39" s="20">
        <v>1050</v>
      </c>
      <c r="F39" s="21">
        <v>10305.9285</v>
      </c>
      <c r="G39" s="22">
        <v>7.9000000000000008E-3</v>
      </c>
      <c r="H39" s="23">
        <v>7.7787999999999996E-2</v>
      </c>
      <c r="I39" s="41"/>
      <c r="J39" s="5"/>
    </row>
    <row r="40" spans="1:10" ht="12.95" customHeight="1">
      <c r="A40" s="18" t="s">
        <v>1960</v>
      </c>
      <c r="B40" s="19" t="s">
        <v>1961</v>
      </c>
      <c r="C40" s="15" t="s">
        <v>1962</v>
      </c>
      <c r="D40" s="15" t="s">
        <v>175</v>
      </c>
      <c r="E40" s="20">
        <v>10000000</v>
      </c>
      <c r="F40" s="21">
        <v>10290.86</v>
      </c>
      <c r="G40" s="22">
        <v>7.9000000000000008E-3</v>
      </c>
      <c r="H40" s="23"/>
      <c r="I40" s="41"/>
      <c r="J40" s="5"/>
    </row>
    <row r="41" spans="1:10" ht="12.95" customHeight="1">
      <c r="A41" s="18" t="s">
        <v>1963</v>
      </c>
      <c r="B41" s="19" t="s">
        <v>1964</v>
      </c>
      <c r="C41" s="15" t="s">
        <v>1965</v>
      </c>
      <c r="D41" s="15" t="s">
        <v>203</v>
      </c>
      <c r="E41" s="20">
        <v>10000</v>
      </c>
      <c r="F41" s="21">
        <v>10102.25</v>
      </c>
      <c r="G41" s="22">
        <v>7.7000000000000002E-3</v>
      </c>
      <c r="H41" s="23">
        <v>7.8799999999999995E-2</v>
      </c>
      <c r="I41" s="41"/>
      <c r="J41" s="5"/>
    </row>
    <row r="42" spans="1:10" ht="12.95" customHeight="1">
      <c r="A42" s="18" t="s">
        <v>1966</v>
      </c>
      <c r="B42" s="19" t="s">
        <v>1967</v>
      </c>
      <c r="C42" s="15" t="s">
        <v>1968</v>
      </c>
      <c r="D42" s="15" t="s">
        <v>203</v>
      </c>
      <c r="E42" s="20">
        <v>1000</v>
      </c>
      <c r="F42" s="21">
        <v>10056.07</v>
      </c>
      <c r="G42" s="22">
        <v>7.7000000000000002E-3</v>
      </c>
      <c r="H42" s="23">
        <v>7.7700000000000005E-2</v>
      </c>
      <c r="I42" s="41"/>
      <c r="J42" s="5"/>
    </row>
    <row r="43" spans="1:10" ht="12.95" customHeight="1">
      <c r="A43" s="18" t="s">
        <v>1969</v>
      </c>
      <c r="B43" s="19" t="s">
        <v>1970</v>
      </c>
      <c r="C43" s="15" t="s">
        <v>1971</v>
      </c>
      <c r="D43" s="15" t="s">
        <v>203</v>
      </c>
      <c r="E43" s="20">
        <v>1000</v>
      </c>
      <c r="F43" s="21">
        <v>10049.23</v>
      </c>
      <c r="G43" s="22">
        <v>7.7000000000000002E-3</v>
      </c>
      <c r="H43" s="23">
        <v>7.6769000000000004E-2</v>
      </c>
      <c r="I43" s="41"/>
      <c r="J43" s="5"/>
    </row>
    <row r="44" spans="1:10" ht="12.95" customHeight="1">
      <c r="A44" s="18" t="s">
        <v>1972</v>
      </c>
      <c r="B44" s="19" t="s">
        <v>1973</v>
      </c>
      <c r="C44" s="15" t="s">
        <v>1974</v>
      </c>
      <c r="D44" s="15" t="s">
        <v>203</v>
      </c>
      <c r="E44" s="20">
        <v>10000</v>
      </c>
      <c r="F44" s="21">
        <v>10005.379999999999</v>
      </c>
      <c r="G44" s="22">
        <v>7.7000000000000002E-3</v>
      </c>
      <c r="H44" s="23">
        <v>7.3386000000000007E-2</v>
      </c>
      <c r="I44" s="41"/>
      <c r="J44" s="5"/>
    </row>
    <row r="45" spans="1:10" ht="12.95" customHeight="1">
      <c r="A45" s="18" t="s">
        <v>1975</v>
      </c>
      <c r="B45" s="19" t="s">
        <v>1976</v>
      </c>
      <c r="C45" s="15" t="s">
        <v>1977</v>
      </c>
      <c r="D45" s="15" t="s">
        <v>203</v>
      </c>
      <c r="E45" s="20">
        <v>10000</v>
      </c>
      <c r="F45" s="21">
        <v>10000.52</v>
      </c>
      <c r="G45" s="22">
        <v>7.7000000000000002E-3</v>
      </c>
      <c r="H45" s="23">
        <v>7.7950000000000005E-2</v>
      </c>
      <c r="I45" s="41"/>
      <c r="J45" s="5"/>
    </row>
    <row r="46" spans="1:10" ht="12.95" customHeight="1">
      <c r="A46" s="18" t="s">
        <v>1978</v>
      </c>
      <c r="B46" s="19" t="s">
        <v>1979</v>
      </c>
      <c r="C46" s="15" t="s">
        <v>1980</v>
      </c>
      <c r="D46" s="15" t="s">
        <v>175</v>
      </c>
      <c r="E46" s="20">
        <v>8000000</v>
      </c>
      <c r="F46" s="21">
        <v>8218.4</v>
      </c>
      <c r="G46" s="22">
        <v>6.3E-3</v>
      </c>
      <c r="H46" s="23">
        <v>6.8681000000000006E-2</v>
      </c>
      <c r="I46" s="41"/>
      <c r="J46" s="5"/>
    </row>
    <row r="47" spans="1:10" ht="12.95" customHeight="1">
      <c r="A47" s="18" t="s">
        <v>1981</v>
      </c>
      <c r="B47" s="19" t="s">
        <v>1982</v>
      </c>
      <c r="C47" s="15" t="s">
        <v>1983</v>
      </c>
      <c r="D47" s="15" t="s">
        <v>1881</v>
      </c>
      <c r="E47" s="20">
        <v>7500</v>
      </c>
      <c r="F47" s="21">
        <v>7516.0275000000001</v>
      </c>
      <c r="G47" s="22">
        <v>5.7999999999999996E-3</v>
      </c>
      <c r="H47" s="23">
        <v>7.4499999999999997E-2</v>
      </c>
      <c r="I47" s="41"/>
      <c r="J47" s="5"/>
    </row>
    <row r="48" spans="1:10" ht="12.95" customHeight="1">
      <c r="A48" s="18" t="s">
        <v>1984</v>
      </c>
      <c r="B48" s="19" t="s">
        <v>1985</v>
      </c>
      <c r="C48" s="15" t="s">
        <v>1986</v>
      </c>
      <c r="D48" s="15" t="s">
        <v>203</v>
      </c>
      <c r="E48" s="20">
        <v>7500</v>
      </c>
      <c r="F48" s="21">
        <v>7503.7349999999997</v>
      </c>
      <c r="G48" s="22">
        <v>5.7999999999999996E-3</v>
      </c>
      <c r="H48" s="23">
        <v>7.8899999999999998E-2</v>
      </c>
      <c r="I48" s="41"/>
      <c r="J48" s="5"/>
    </row>
    <row r="49" spans="1:10" ht="12.95" customHeight="1">
      <c r="A49" s="18" t="s">
        <v>1987</v>
      </c>
      <c r="B49" s="19" t="s">
        <v>1988</v>
      </c>
      <c r="C49" s="15" t="s">
        <v>1989</v>
      </c>
      <c r="D49" s="15" t="s">
        <v>203</v>
      </c>
      <c r="E49" s="20">
        <v>7500</v>
      </c>
      <c r="F49" s="21">
        <v>7493.8424999999997</v>
      </c>
      <c r="G49" s="22">
        <v>5.7000000000000002E-3</v>
      </c>
      <c r="H49" s="23">
        <v>7.5935000000000002E-2</v>
      </c>
      <c r="I49" s="41"/>
      <c r="J49" s="5"/>
    </row>
    <row r="50" spans="1:10" ht="12.95" customHeight="1">
      <c r="A50" s="18" t="s">
        <v>1990</v>
      </c>
      <c r="B50" s="19" t="s">
        <v>1991</v>
      </c>
      <c r="C50" s="15" t="s">
        <v>1992</v>
      </c>
      <c r="D50" s="15" t="s">
        <v>203</v>
      </c>
      <c r="E50" s="20">
        <v>7000</v>
      </c>
      <c r="F50" s="21">
        <v>6986.2449999999999</v>
      </c>
      <c r="G50" s="22">
        <v>5.4000000000000003E-3</v>
      </c>
      <c r="H50" s="23">
        <v>7.5916999999999998E-2</v>
      </c>
      <c r="I50" s="41"/>
      <c r="J50" s="5"/>
    </row>
    <row r="51" spans="1:10" ht="12.95" customHeight="1">
      <c r="A51" s="18" t="s">
        <v>1993</v>
      </c>
      <c r="B51" s="19" t="s">
        <v>1994</v>
      </c>
      <c r="C51" s="15" t="s">
        <v>1995</v>
      </c>
      <c r="D51" s="15" t="s">
        <v>175</v>
      </c>
      <c r="E51" s="20">
        <v>5345400</v>
      </c>
      <c r="F51" s="21">
        <v>5375.7511999999997</v>
      </c>
      <c r="G51" s="22">
        <v>4.1000000000000003E-3</v>
      </c>
      <c r="H51" s="23">
        <v>6.9759000000000002E-2</v>
      </c>
      <c r="I51" s="41"/>
      <c r="J51" s="5"/>
    </row>
    <row r="52" spans="1:10" ht="12.95" customHeight="1">
      <c r="A52" s="18" t="s">
        <v>1996</v>
      </c>
      <c r="B52" s="19" t="s">
        <v>1997</v>
      </c>
      <c r="C52" s="15" t="s">
        <v>1998</v>
      </c>
      <c r="D52" s="15" t="s">
        <v>203</v>
      </c>
      <c r="E52" s="20">
        <v>5000</v>
      </c>
      <c r="F52" s="21">
        <v>5036.97</v>
      </c>
      <c r="G52" s="22">
        <v>3.8999999999999998E-3</v>
      </c>
      <c r="H52" s="23">
        <v>7.1900000000000006E-2</v>
      </c>
      <c r="I52" s="41"/>
      <c r="J52" s="5"/>
    </row>
    <row r="53" spans="1:10" ht="12.95" customHeight="1">
      <c r="A53" s="18" t="s">
        <v>1999</v>
      </c>
      <c r="B53" s="19" t="s">
        <v>2000</v>
      </c>
      <c r="C53" s="15" t="s">
        <v>2001</v>
      </c>
      <c r="D53" s="15" t="s">
        <v>203</v>
      </c>
      <c r="E53" s="20">
        <v>5000</v>
      </c>
      <c r="F53" s="21">
        <v>5022.6350000000002</v>
      </c>
      <c r="G53" s="22">
        <v>3.8999999999999998E-3</v>
      </c>
      <c r="H53" s="23">
        <v>7.4499999999999997E-2</v>
      </c>
      <c r="I53" s="41"/>
      <c r="J53" s="5"/>
    </row>
    <row r="54" spans="1:10" ht="12.95" customHeight="1">
      <c r="A54" s="18" t="s">
        <v>2002</v>
      </c>
      <c r="B54" s="19" t="s">
        <v>2003</v>
      </c>
      <c r="C54" s="15" t="s">
        <v>2004</v>
      </c>
      <c r="D54" s="15" t="s">
        <v>203</v>
      </c>
      <c r="E54" s="20">
        <v>5000</v>
      </c>
      <c r="F54" s="21">
        <v>5022.25</v>
      </c>
      <c r="G54" s="22">
        <v>3.8999999999999998E-3</v>
      </c>
      <c r="H54" s="23">
        <v>7.4800000000000005E-2</v>
      </c>
      <c r="I54" s="41"/>
      <c r="J54" s="5"/>
    </row>
    <row r="55" spans="1:10" ht="12.95" customHeight="1">
      <c r="A55" s="18" t="s">
        <v>2005</v>
      </c>
      <c r="B55" s="19" t="s">
        <v>2006</v>
      </c>
      <c r="C55" s="15" t="s">
        <v>2007</v>
      </c>
      <c r="D55" s="15" t="s">
        <v>1881</v>
      </c>
      <c r="E55" s="20">
        <v>5000</v>
      </c>
      <c r="F55" s="21">
        <v>5016.9549999999999</v>
      </c>
      <c r="G55" s="22">
        <v>3.8E-3</v>
      </c>
      <c r="H55" s="23">
        <v>7.4499999999999997E-2</v>
      </c>
      <c r="I55" s="41"/>
      <c r="J55" s="5"/>
    </row>
    <row r="56" spans="1:10" ht="12.95" customHeight="1">
      <c r="A56" s="18" t="s">
        <v>2008</v>
      </c>
      <c r="B56" s="19" t="s">
        <v>2009</v>
      </c>
      <c r="C56" s="15" t="s">
        <v>2010</v>
      </c>
      <c r="D56" s="15" t="s">
        <v>203</v>
      </c>
      <c r="E56" s="20">
        <v>5000</v>
      </c>
      <c r="F56" s="21">
        <v>5000.6499999999996</v>
      </c>
      <c r="G56" s="22">
        <v>3.8E-3</v>
      </c>
      <c r="H56" s="23">
        <v>7.3999999999999996E-2</v>
      </c>
      <c r="I56" s="41"/>
      <c r="J56" s="5"/>
    </row>
    <row r="57" spans="1:10" ht="12.95" customHeight="1">
      <c r="A57" s="18" t="s">
        <v>2011</v>
      </c>
      <c r="B57" s="19" t="s">
        <v>2012</v>
      </c>
      <c r="C57" s="15" t="s">
        <v>2013</v>
      </c>
      <c r="D57" s="15" t="s">
        <v>203</v>
      </c>
      <c r="E57" s="20">
        <v>500</v>
      </c>
      <c r="F57" s="21">
        <v>4988.95</v>
      </c>
      <c r="G57" s="22">
        <v>3.8E-3</v>
      </c>
      <c r="H57" s="23">
        <v>7.3550000000000004E-2</v>
      </c>
      <c r="I57" s="41"/>
      <c r="J57" s="5"/>
    </row>
    <row r="58" spans="1:10" ht="12.95" customHeight="1">
      <c r="A58" s="18" t="s">
        <v>2014</v>
      </c>
      <c r="B58" s="19" t="s">
        <v>2015</v>
      </c>
      <c r="C58" s="15" t="s">
        <v>2016</v>
      </c>
      <c r="D58" s="15" t="s">
        <v>203</v>
      </c>
      <c r="E58" s="20">
        <v>500</v>
      </c>
      <c r="F58" s="21">
        <v>4942.62</v>
      </c>
      <c r="G58" s="22">
        <v>3.8E-3</v>
      </c>
      <c r="H58" s="23">
        <v>7.8200000000000006E-2</v>
      </c>
      <c r="I58" s="41"/>
      <c r="J58" s="5"/>
    </row>
    <row r="59" spans="1:10" ht="12.95" customHeight="1">
      <c r="A59" s="18" t="s">
        <v>2017</v>
      </c>
      <c r="B59" s="19" t="s">
        <v>2018</v>
      </c>
      <c r="C59" s="15" t="s">
        <v>2019</v>
      </c>
      <c r="D59" s="15" t="s">
        <v>203</v>
      </c>
      <c r="E59" s="20">
        <v>500</v>
      </c>
      <c r="F59" s="21">
        <v>4908.2250000000004</v>
      </c>
      <c r="G59" s="22">
        <v>3.8E-3</v>
      </c>
      <c r="H59" s="23">
        <v>7.6149999999999995E-2</v>
      </c>
      <c r="I59" s="41"/>
      <c r="J59" s="5"/>
    </row>
    <row r="60" spans="1:10" ht="12.95" customHeight="1">
      <c r="A60" s="18" t="s">
        <v>2020</v>
      </c>
      <c r="B60" s="19" t="s">
        <v>2021</v>
      </c>
      <c r="C60" s="15" t="s">
        <v>2022</v>
      </c>
      <c r="D60" s="15" t="s">
        <v>203</v>
      </c>
      <c r="E60" s="20">
        <v>4500</v>
      </c>
      <c r="F60" s="21">
        <v>4546.5659999999998</v>
      </c>
      <c r="G60" s="22">
        <v>3.5000000000000001E-3</v>
      </c>
      <c r="H60" s="23">
        <v>7.7600000000000002E-2</v>
      </c>
      <c r="I60" s="41"/>
      <c r="J60" s="5"/>
    </row>
    <row r="61" spans="1:10" ht="12.95" customHeight="1">
      <c r="A61" s="18" t="s">
        <v>2023</v>
      </c>
      <c r="B61" s="19" t="s">
        <v>2024</v>
      </c>
      <c r="C61" s="15" t="s">
        <v>2025</v>
      </c>
      <c r="D61" s="15" t="s">
        <v>203</v>
      </c>
      <c r="E61" s="20">
        <v>4500</v>
      </c>
      <c r="F61" s="21">
        <v>4493.9565000000002</v>
      </c>
      <c r="G61" s="22">
        <v>3.3999999999999998E-3</v>
      </c>
      <c r="H61" s="23">
        <v>7.4550000000000005E-2</v>
      </c>
      <c r="I61" s="41"/>
      <c r="J61" s="5"/>
    </row>
    <row r="62" spans="1:10" ht="12.95" customHeight="1">
      <c r="A62" s="18" t="s">
        <v>2026</v>
      </c>
      <c r="B62" s="19" t="s">
        <v>2027</v>
      </c>
      <c r="C62" s="15" t="s">
        <v>2028</v>
      </c>
      <c r="D62" s="15" t="s">
        <v>203</v>
      </c>
      <c r="E62" s="20">
        <v>4000</v>
      </c>
      <c r="F62" s="21">
        <v>4069.8040000000001</v>
      </c>
      <c r="G62" s="22">
        <v>3.0999999999999999E-3</v>
      </c>
      <c r="H62" s="23">
        <v>7.4550000000000005E-2</v>
      </c>
      <c r="I62" s="41"/>
      <c r="J62" s="5"/>
    </row>
    <row r="63" spans="1:10" ht="12.95" customHeight="1">
      <c r="A63" s="18" t="s">
        <v>2029</v>
      </c>
      <c r="B63" s="19" t="s">
        <v>2030</v>
      </c>
      <c r="C63" s="15" t="s">
        <v>2031</v>
      </c>
      <c r="D63" s="15" t="s">
        <v>203</v>
      </c>
      <c r="E63" s="20">
        <v>3500</v>
      </c>
      <c r="F63" s="21">
        <v>3497.1824999999999</v>
      </c>
      <c r="G63" s="22">
        <v>2.7000000000000001E-3</v>
      </c>
      <c r="H63" s="23">
        <v>7.5899999999999995E-2</v>
      </c>
      <c r="I63" s="41"/>
      <c r="J63" s="5"/>
    </row>
    <row r="64" spans="1:10" ht="12.95" customHeight="1">
      <c r="A64" s="18" t="s">
        <v>2032</v>
      </c>
      <c r="B64" s="19" t="s">
        <v>2033</v>
      </c>
      <c r="C64" s="15" t="s">
        <v>2034</v>
      </c>
      <c r="D64" s="15" t="s">
        <v>175</v>
      </c>
      <c r="E64" s="20">
        <v>3000000</v>
      </c>
      <c r="F64" s="21">
        <v>3076.6410000000001</v>
      </c>
      <c r="G64" s="22">
        <v>2.3999999999999998E-3</v>
      </c>
      <c r="H64" s="23">
        <v>6.991E-2</v>
      </c>
      <c r="I64" s="41"/>
      <c r="J64" s="5"/>
    </row>
    <row r="65" spans="1:10" ht="12.95" customHeight="1">
      <c r="A65" s="18" t="s">
        <v>2035</v>
      </c>
      <c r="B65" s="19" t="s">
        <v>2036</v>
      </c>
      <c r="C65" s="15" t="s">
        <v>2037</v>
      </c>
      <c r="D65" s="15" t="s">
        <v>203</v>
      </c>
      <c r="E65" s="20">
        <v>3000</v>
      </c>
      <c r="F65" s="21">
        <v>3024.4259999999999</v>
      </c>
      <c r="G65" s="22">
        <v>2.3E-3</v>
      </c>
      <c r="H65" s="23">
        <v>7.9500000000000001E-2</v>
      </c>
      <c r="I65" s="41"/>
      <c r="J65" s="5"/>
    </row>
    <row r="66" spans="1:10" ht="12.95" customHeight="1">
      <c r="A66" s="18" t="s">
        <v>2038</v>
      </c>
      <c r="B66" s="19" t="s">
        <v>2039</v>
      </c>
      <c r="C66" s="15" t="s">
        <v>2040</v>
      </c>
      <c r="D66" s="15" t="s">
        <v>1881</v>
      </c>
      <c r="E66" s="20">
        <v>3000</v>
      </c>
      <c r="F66" s="21">
        <v>3014.703</v>
      </c>
      <c r="G66" s="22">
        <v>2.3E-3</v>
      </c>
      <c r="H66" s="23">
        <v>7.5300000000000006E-2</v>
      </c>
      <c r="I66" s="41"/>
      <c r="J66" s="5"/>
    </row>
    <row r="67" spans="1:10" ht="12.95" customHeight="1">
      <c r="A67" s="18" t="s">
        <v>2041</v>
      </c>
      <c r="B67" s="19" t="s">
        <v>2042</v>
      </c>
      <c r="C67" s="15" t="s">
        <v>2043</v>
      </c>
      <c r="D67" s="15" t="s">
        <v>1881</v>
      </c>
      <c r="E67" s="20">
        <v>300</v>
      </c>
      <c r="F67" s="21">
        <v>2983.623</v>
      </c>
      <c r="G67" s="22">
        <v>2.3E-3</v>
      </c>
      <c r="H67" s="23">
        <v>7.7100000000000002E-2</v>
      </c>
      <c r="I67" s="41"/>
      <c r="J67" s="5"/>
    </row>
    <row r="68" spans="1:10" ht="12.95" customHeight="1">
      <c r="A68" s="18" t="s">
        <v>2044</v>
      </c>
      <c r="B68" s="19" t="s">
        <v>2045</v>
      </c>
      <c r="C68" s="15" t="s">
        <v>2046</v>
      </c>
      <c r="D68" s="15" t="s">
        <v>203</v>
      </c>
      <c r="E68" s="20">
        <v>2500</v>
      </c>
      <c r="F68" s="21">
        <v>2527.3674999999998</v>
      </c>
      <c r="G68" s="22">
        <v>1.9E-3</v>
      </c>
      <c r="H68" s="23">
        <v>7.7700000000000005E-2</v>
      </c>
      <c r="I68" s="41"/>
      <c r="J68" s="5"/>
    </row>
    <row r="69" spans="1:10" ht="12.95" customHeight="1">
      <c r="A69" s="18" t="s">
        <v>2047</v>
      </c>
      <c r="B69" s="19" t="s">
        <v>2048</v>
      </c>
      <c r="C69" s="15" t="s">
        <v>2049</v>
      </c>
      <c r="D69" s="15" t="s">
        <v>203</v>
      </c>
      <c r="E69" s="20">
        <v>2500</v>
      </c>
      <c r="F69" s="21">
        <v>2518.9699999999998</v>
      </c>
      <c r="G69" s="22">
        <v>1.9E-3</v>
      </c>
      <c r="H69" s="23">
        <v>7.7350000000000002E-2</v>
      </c>
      <c r="I69" s="41"/>
      <c r="J69" s="5"/>
    </row>
    <row r="70" spans="1:10" ht="12.95" customHeight="1">
      <c r="A70" s="18" t="s">
        <v>2050</v>
      </c>
      <c r="B70" s="19" t="s">
        <v>2051</v>
      </c>
      <c r="C70" s="15" t="s">
        <v>2052</v>
      </c>
      <c r="D70" s="15" t="s">
        <v>203</v>
      </c>
      <c r="E70" s="20">
        <v>2500</v>
      </c>
      <c r="F70" s="21">
        <v>2518.6125000000002</v>
      </c>
      <c r="G70" s="22">
        <v>1.9E-3</v>
      </c>
      <c r="H70" s="23">
        <v>7.3874999999999996E-2</v>
      </c>
      <c r="I70" s="41"/>
      <c r="J70" s="5"/>
    </row>
    <row r="71" spans="1:10" ht="12.95" customHeight="1">
      <c r="A71" s="18" t="s">
        <v>2053</v>
      </c>
      <c r="B71" s="19" t="s">
        <v>2054</v>
      </c>
      <c r="C71" s="15" t="s">
        <v>2055</v>
      </c>
      <c r="D71" s="15" t="s">
        <v>203</v>
      </c>
      <c r="E71" s="20">
        <v>2500</v>
      </c>
      <c r="F71" s="21">
        <v>2518.5</v>
      </c>
      <c r="G71" s="22">
        <v>1.9E-3</v>
      </c>
      <c r="H71" s="23">
        <v>7.9500000000000001E-2</v>
      </c>
      <c r="I71" s="41"/>
      <c r="J71" s="5"/>
    </row>
    <row r="72" spans="1:10" ht="12.95" customHeight="1">
      <c r="A72" s="18" t="s">
        <v>2056</v>
      </c>
      <c r="B72" s="19" t="s">
        <v>2057</v>
      </c>
      <c r="C72" s="15" t="s">
        <v>2058</v>
      </c>
      <c r="D72" s="15" t="s">
        <v>203</v>
      </c>
      <c r="E72" s="20">
        <v>250</v>
      </c>
      <c r="F72" s="21">
        <v>2513.0925000000002</v>
      </c>
      <c r="G72" s="22">
        <v>1.9E-3</v>
      </c>
      <c r="H72" s="23">
        <v>7.5713000000000003E-2</v>
      </c>
      <c r="I72" s="41"/>
      <c r="J72" s="5"/>
    </row>
    <row r="73" spans="1:10" ht="12.95" customHeight="1">
      <c r="A73" s="18" t="s">
        <v>2059</v>
      </c>
      <c r="B73" s="19" t="s">
        <v>2060</v>
      </c>
      <c r="C73" s="15" t="s">
        <v>2061</v>
      </c>
      <c r="D73" s="15" t="s">
        <v>203</v>
      </c>
      <c r="E73" s="20">
        <v>2500</v>
      </c>
      <c r="F73" s="21">
        <v>2510.1224999999999</v>
      </c>
      <c r="G73" s="22">
        <v>1.9E-3</v>
      </c>
      <c r="H73" s="23">
        <v>7.4571999999999999E-2</v>
      </c>
      <c r="I73" s="41"/>
      <c r="J73" s="5"/>
    </row>
    <row r="74" spans="1:10" ht="12.95" customHeight="1">
      <c r="A74" s="18" t="s">
        <v>2062</v>
      </c>
      <c r="B74" s="19" t="s">
        <v>2063</v>
      </c>
      <c r="C74" s="15" t="s">
        <v>2064</v>
      </c>
      <c r="D74" s="15" t="s">
        <v>203</v>
      </c>
      <c r="E74" s="20">
        <v>250</v>
      </c>
      <c r="F74" s="21">
        <v>2507.44</v>
      </c>
      <c r="G74" s="22">
        <v>1.9E-3</v>
      </c>
      <c r="H74" s="23">
        <v>7.2650000000000006E-2</v>
      </c>
      <c r="I74" s="41"/>
      <c r="J74" s="5"/>
    </row>
    <row r="75" spans="1:10" ht="12.95" customHeight="1">
      <c r="A75" s="18" t="s">
        <v>2065</v>
      </c>
      <c r="B75" s="19" t="s">
        <v>2066</v>
      </c>
      <c r="C75" s="15" t="s">
        <v>2067</v>
      </c>
      <c r="D75" s="15" t="s">
        <v>203</v>
      </c>
      <c r="E75" s="20">
        <v>2500</v>
      </c>
      <c r="F75" s="21">
        <v>2504.7725</v>
      </c>
      <c r="G75" s="22">
        <v>1.9E-3</v>
      </c>
      <c r="H75" s="23">
        <v>7.5812000000000004E-2</v>
      </c>
      <c r="I75" s="41"/>
      <c r="J75" s="5"/>
    </row>
    <row r="76" spans="1:10" ht="12.95" customHeight="1">
      <c r="A76" s="18" t="s">
        <v>2068</v>
      </c>
      <c r="B76" s="19" t="s">
        <v>2069</v>
      </c>
      <c r="C76" s="15" t="s">
        <v>2070</v>
      </c>
      <c r="D76" s="15" t="s">
        <v>203</v>
      </c>
      <c r="E76" s="20">
        <v>2500</v>
      </c>
      <c r="F76" s="21">
        <v>2502.1975000000002</v>
      </c>
      <c r="G76" s="22">
        <v>1.9E-3</v>
      </c>
      <c r="H76" s="23">
        <v>7.9100000000000004E-2</v>
      </c>
      <c r="I76" s="41"/>
      <c r="J76" s="5"/>
    </row>
    <row r="77" spans="1:10" ht="12.95" customHeight="1">
      <c r="A77" s="18" t="s">
        <v>2071</v>
      </c>
      <c r="B77" s="19" t="s">
        <v>2072</v>
      </c>
      <c r="C77" s="15" t="s">
        <v>2073</v>
      </c>
      <c r="D77" s="15" t="s">
        <v>203</v>
      </c>
      <c r="E77" s="20">
        <v>2500</v>
      </c>
      <c r="F77" s="21">
        <v>2501.5425</v>
      </c>
      <c r="G77" s="22">
        <v>1.9E-3</v>
      </c>
      <c r="H77" s="23">
        <v>7.5499999999999998E-2</v>
      </c>
      <c r="I77" s="41"/>
      <c r="J77" s="5"/>
    </row>
    <row r="78" spans="1:10" ht="12.95" customHeight="1">
      <c r="A78" s="18" t="s">
        <v>2074</v>
      </c>
      <c r="B78" s="19" t="s">
        <v>2075</v>
      </c>
      <c r="C78" s="15" t="s">
        <v>2076</v>
      </c>
      <c r="D78" s="15" t="s">
        <v>203</v>
      </c>
      <c r="E78" s="20">
        <v>250</v>
      </c>
      <c r="F78" s="21">
        <v>2500.1624999999999</v>
      </c>
      <c r="G78" s="22">
        <v>1.9E-3</v>
      </c>
      <c r="H78" s="23">
        <v>7.9850000000000004E-2</v>
      </c>
      <c r="I78" s="41"/>
      <c r="J78" s="5"/>
    </row>
    <row r="79" spans="1:10" ht="12.95" customHeight="1">
      <c r="A79" s="18" t="s">
        <v>2077</v>
      </c>
      <c r="B79" s="19" t="s">
        <v>2078</v>
      </c>
      <c r="C79" s="15" t="s">
        <v>2079</v>
      </c>
      <c r="D79" s="15" t="s">
        <v>203</v>
      </c>
      <c r="E79" s="20">
        <v>2500</v>
      </c>
      <c r="F79" s="21">
        <v>2495.6550000000002</v>
      </c>
      <c r="G79" s="22">
        <v>1.9E-3</v>
      </c>
      <c r="H79" s="23">
        <v>7.5499999999999998E-2</v>
      </c>
      <c r="I79" s="41"/>
      <c r="J79" s="5"/>
    </row>
    <row r="80" spans="1:10" ht="12.95" customHeight="1">
      <c r="A80" s="18" t="s">
        <v>210</v>
      </c>
      <c r="B80" s="19" t="s">
        <v>211</v>
      </c>
      <c r="C80" s="15" t="s">
        <v>212</v>
      </c>
      <c r="D80" s="15" t="s">
        <v>203</v>
      </c>
      <c r="E80" s="20">
        <v>2100</v>
      </c>
      <c r="F80" s="21">
        <v>2096.8625999999999</v>
      </c>
      <c r="G80" s="22">
        <v>1.6000000000000001E-3</v>
      </c>
      <c r="H80" s="23">
        <v>7.7100000000000002E-2</v>
      </c>
      <c r="I80" s="41"/>
      <c r="J80" s="5"/>
    </row>
    <row r="81" spans="1:10" ht="12.95" customHeight="1">
      <c r="A81" s="18" t="s">
        <v>2080</v>
      </c>
      <c r="B81" s="19" t="s">
        <v>2081</v>
      </c>
      <c r="C81" s="15" t="s">
        <v>2082</v>
      </c>
      <c r="D81" s="15" t="s">
        <v>203</v>
      </c>
      <c r="E81" s="20">
        <v>2000</v>
      </c>
      <c r="F81" s="21">
        <v>1998.172</v>
      </c>
      <c r="G81" s="22">
        <v>1.5E-3</v>
      </c>
      <c r="H81" s="23">
        <v>7.5800000000000006E-2</v>
      </c>
      <c r="I81" s="41"/>
      <c r="J81" s="5"/>
    </row>
    <row r="82" spans="1:10" ht="12.95" customHeight="1">
      <c r="A82" s="18" t="s">
        <v>222</v>
      </c>
      <c r="B82" s="19" t="s">
        <v>223</v>
      </c>
      <c r="C82" s="15" t="s">
        <v>224</v>
      </c>
      <c r="D82" s="15" t="s">
        <v>203</v>
      </c>
      <c r="E82" s="20">
        <v>175</v>
      </c>
      <c r="F82" s="21">
        <v>1757.4567999999999</v>
      </c>
      <c r="G82" s="22">
        <v>1.2999999999999999E-3</v>
      </c>
      <c r="H82" s="23">
        <v>7.7350000000000002E-2</v>
      </c>
      <c r="I82" s="41"/>
      <c r="J82" s="5"/>
    </row>
    <row r="83" spans="1:10" ht="12.95" customHeight="1">
      <c r="A83" s="18" t="s">
        <v>219</v>
      </c>
      <c r="B83" s="19" t="s">
        <v>220</v>
      </c>
      <c r="C83" s="15" t="s">
        <v>221</v>
      </c>
      <c r="D83" s="15" t="s">
        <v>203</v>
      </c>
      <c r="E83" s="20">
        <v>163</v>
      </c>
      <c r="F83" s="21">
        <v>1646.2560000000001</v>
      </c>
      <c r="G83" s="22">
        <v>1.2999999999999999E-3</v>
      </c>
      <c r="H83" s="23">
        <v>7.4725E-2</v>
      </c>
      <c r="I83" s="41"/>
      <c r="J83" s="5"/>
    </row>
    <row r="84" spans="1:10" ht="12.95" customHeight="1">
      <c r="A84" s="18" t="s">
        <v>2083</v>
      </c>
      <c r="B84" s="19" t="s">
        <v>2084</v>
      </c>
      <c r="C84" s="15" t="s">
        <v>2085</v>
      </c>
      <c r="D84" s="15" t="s">
        <v>203</v>
      </c>
      <c r="E84" s="20">
        <v>150</v>
      </c>
      <c r="F84" s="21">
        <v>1509.9945</v>
      </c>
      <c r="G84" s="22">
        <v>1.1999999999999999E-3</v>
      </c>
      <c r="H84" s="23">
        <v>7.4700000000000003E-2</v>
      </c>
      <c r="I84" s="41"/>
      <c r="J84" s="5"/>
    </row>
    <row r="85" spans="1:10" ht="12.95" customHeight="1">
      <c r="A85" s="18" t="s">
        <v>2086</v>
      </c>
      <c r="B85" s="19" t="s">
        <v>2087</v>
      </c>
      <c r="C85" s="15" t="s">
        <v>2088</v>
      </c>
      <c r="D85" s="15" t="s">
        <v>1881</v>
      </c>
      <c r="E85" s="20">
        <v>1500</v>
      </c>
      <c r="F85" s="21">
        <v>1502.4794999999999</v>
      </c>
      <c r="G85" s="22">
        <v>1.1999999999999999E-3</v>
      </c>
      <c r="H85" s="23">
        <v>7.8149999999999997E-2</v>
      </c>
      <c r="I85" s="41"/>
      <c r="J85" s="5"/>
    </row>
    <row r="86" spans="1:10" ht="12.95" customHeight="1">
      <c r="A86" s="18" t="s">
        <v>2089</v>
      </c>
      <c r="B86" s="19" t="s">
        <v>2090</v>
      </c>
      <c r="C86" s="15" t="s">
        <v>2091</v>
      </c>
      <c r="D86" s="15" t="s">
        <v>203</v>
      </c>
      <c r="E86" s="20">
        <v>150</v>
      </c>
      <c r="F86" s="21">
        <v>1494.3855000000001</v>
      </c>
      <c r="G86" s="22">
        <v>1.1000000000000001E-3</v>
      </c>
      <c r="H86" s="23">
        <v>7.6450000000000004E-2</v>
      </c>
      <c r="I86" s="41"/>
      <c r="J86" s="5"/>
    </row>
    <row r="87" spans="1:10" ht="12.95" customHeight="1">
      <c r="A87" s="18" t="s">
        <v>2092</v>
      </c>
      <c r="B87" s="19" t="s">
        <v>2093</v>
      </c>
      <c r="C87" s="15" t="s">
        <v>2094</v>
      </c>
      <c r="D87" s="15" t="s">
        <v>175</v>
      </c>
      <c r="E87" s="20">
        <v>1000000</v>
      </c>
      <c r="F87" s="21">
        <v>1009.285</v>
      </c>
      <c r="G87" s="22">
        <v>8.0000000000000004E-4</v>
      </c>
      <c r="H87" s="23">
        <v>6.8109000000000003E-2</v>
      </c>
      <c r="I87" s="41"/>
      <c r="J87" s="5"/>
    </row>
    <row r="88" spans="1:10" ht="12.95" customHeight="1">
      <c r="A88" s="18" t="s">
        <v>2095</v>
      </c>
      <c r="B88" s="19" t="s">
        <v>2096</v>
      </c>
      <c r="C88" s="15" t="s">
        <v>2097</v>
      </c>
      <c r="D88" s="15" t="s">
        <v>203</v>
      </c>
      <c r="E88" s="20">
        <v>1000</v>
      </c>
      <c r="F88" s="21">
        <v>1006.534</v>
      </c>
      <c r="G88" s="22">
        <v>8.0000000000000004E-4</v>
      </c>
      <c r="H88" s="23">
        <v>7.7950000000000005E-2</v>
      </c>
      <c r="I88" s="41"/>
      <c r="J88" s="5"/>
    </row>
    <row r="89" spans="1:10" ht="12.95" customHeight="1">
      <c r="A89" s="18" t="s">
        <v>2098</v>
      </c>
      <c r="B89" s="19" t="s">
        <v>2099</v>
      </c>
      <c r="C89" s="15" t="s">
        <v>2100</v>
      </c>
      <c r="D89" s="15" t="s">
        <v>203</v>
      </c>
      <c r="E89" s="20">
        <v>10</v>
      </c>
      <c r="F89" s="21">
        <v>1005.991</v>
      </c>
      <c r="G89" s="22">
        <v>8.0000000000000004E-4</v>
      </c>
      <c r="H89" s="23">
        <v>7.7998999999999999E-2</v>
      </c>
      <c r="I89" s="41"/>
      <c r="J89" s="5"/>
    </row>
    <row r="90" spans="1:10" ht="12.95" customHeight="1">
      <c r="A90" s="18" t="s">
        <v>2101</v>
      </c>
      <c r="B90" s="19" t="s">
        <v>2102</v>
      </c>
      <c r="C90" s="15" t="s">
        <v>2103</v>
      </c>
      <c r="D90" s="15" t="s">
        <v>203</v>
      </c>
      <c r="E90" s="20">
        <v>1000</v>
      </c>
      <c r="F90" s="21">
        <v>1005.468</v>
      </c>
      <c r="G90" s="22">
        <v>8.0000000000000004E-4</v>
      </c>
      <c r="H90" s="23">
        <v>7.5450000000000003E-2</v>
      </c>
      <c r="I90" s="41"/>
      <c r="J90" s="5"/>
    </row>
    <row r="91" spans="1:10" ht="12.95" customHeight="1">
      <c r="A91" s="18" t="s">
        <v>2104</v>
      </c>
      <c r="B91" s="19" t="s">
        <v>2105</v>
      </c>
      <c r="C91" s="15" t="s">
        <v>2106</v>
      </c>
      <c r="D91" s="15" t="s">
        <v>203</v>
      </c>
      <c r="E91" s="20">
        <v>1000</v>
      </c>
      <c r="F91" s="21">
        <v>1003.343</v>
      </c>
      <c r="G91" s="22">
        <v>8.0000000000000004E-4</v>
      </c>
      <c r="H91" s="23">
        <v>7.7499999999999999E-2</v>
      </c>
      <c r="I91" s="41"/>
      <c r="J91" s="5"/>
    </row>
    <row r="92" spans="1:10" ht="12.95" customHeight="1">
      <c r="A92" s="18" t="s">
        <v>2107</v>
      </c>
      <c r="B92" s="19" t="s">
        <v>2108</v>
      </c>
      <c r="C92" s="15" t="s">
        <v>2109</v>
      </c>
      <c r="D92" s="15" t="s">
        <v>203</v>
      </c>
      <c r="E92" s="20">
        <v>1000</v>
      </c>
      <c r="F92" s="21">
        <v>1000.152</v>
      </c>
      <c r="G92" s="22">
        <v>8.0000000000000004E-4</v>
      </c>
      <c r="H92" s="23">
        <v>7.8549999999999995E-2</v>
      </c>
      <c r="I92" s="41"/>
      <c r="J92" s="5"/>
    </row>
    <row r="93" spans="1:10" ht="12.95" customHeight="1">
      <c r="A93" s="18" t="s">
        <v>2110</v>
      </c>
      <c r="B93" s="19" t="s">
        <v>2111</v>
      </c>
      <c r="C93" s="15" t="s">
        <v>2112</v>
      </c>
      <c r="D93" s="15" t="s">
        <v>203</v>
      </c>
      <c r="E93" s="20">
        <v>100</v>
      </c>
      <c r="F93" s="21">
        <v>998.67100000000005</v>
      </c>
      <c r="G93" s="22">
        <v>8.0000000000000004E-4</v>
      </c>
      <c r="H93" s="23">
        <v>7.4700000000000003E-2</v>
      </c>
      <c r="I93" s="41"/>
      <c r="J93" s="5"/>
    </row>
    <row r="94" spans="1:10" ht="12.95" customHeight="1">
      <c r="A94" s="18" t="s">
        <v>2113</v>
      </c>
      <c r="B94" s="19" t="s">
        <v>2114</v>
      </c>
      <c r="C94" s="15" t="s">
        <v>2115</v>
      </c>
      <c r="D94" s="15" t="s">
        <v>203</v>
      </c>
      <c r="E94" s="20">
        <v>100</v>
      </c>
      <c r="F94" s="21">
        <v>995.91300000000001</v>
      </c>
      <c r="G94" s="22">
        <v>8.0000000000000004E-4</v>
      </c>
      <c r="H94" s="23">
        <v>7.4305999999999997E-2</v>
      </c>
      <c r="I94" s="41"/>
      <c r="J94" s="5"/>
    </row>
    <row r="95" spans="1:10" ht="12.95" customHeight="1">
      <c r="A95" s="18" t="s">
        <v>2116</v>
      </c>
      <c r="B95" s="19" t="s">
        <v>2117</v>
      </c>
      <c r="C95" s="15" t="s">
        <v>2118</v>
      </c>
      <c r="D95" s="15" t="s">
        <v>203</v>
      </c>
      <c r="E95" s="20">
        <v>100</v>
      </c>
      <c r="F95" s="21">
        <v>990.71500000000003</v>
      </c>
      <c r="G95" s="22">
        <v>8.0000000000000004E-4</v>
      </c>
      <c r="H95" s="23">
        <v>7.6374999999999998E-2</v>
      </c>
      <c r="I95" s="41"/>
      <c r="J95" s="5"/>
    </row>
    <row r="96" spans="1:10" ht="12.95" customHeight="1">
      <c r="A96" s="18" t="s">
        <v>2119</v>
      </c>
      <c r="B96" s="19" t="s">
        <v>2120</v>
      </c>
      <c r="C96" s="15" t="s">
        <v>2121</v>
      </c>
      <c r="D96" s="15" t="s">
        <v>203</v>
      </c>
      <c r="E96" s="20">
        <v>900</v>
      </c>
      <c r="F96" s="21">
        <v>906.27480000000003</v>
      </c>
      <c r="G96" s="22">
        <v>6.9999999999999999E-4</v>
      </c>
      <c r="H96" s="23">
        <v>7.775E-2</v>
      </c>
      <c r="I96" s="41"/>
      <c r="J96" s="5"/>
    </row>
    <row r="97" spans="1:10" ht="12.95" customHeight="1">
      <c r="A97" s="18" t="s">
        <v>231</v>
      </c>
      <c r="B97" s="19" t="s">
        <v>232</v>
      </c>
      <c r="C97" s="15" t="s">
        <v>233</v>
      </c>
      <c r="D97" s="15" t="s">
        <v>203</v>
      </c>
      <c r="E97" s="20">
        <v>75</v>
      </c>
      <c r="F97" s="21">
        <v>756.44550000000004</v>
      </c>
      <c r="G97" s="22">
        <v>5.9999999999999995E-4</v>
      </c>
      <c r="H97" s="23">
        <v>7.3400000000000007E-2</v>
      </c>
      <c r="I97" s="41"/>
      <c r="J97" s="5"/>
    </row>
    <row r="98" spans="1:10" ht="12.95" customHeight="1">
      <c r="A98" s="18" t="s">
        <v>213</v>
      </c>
      <c r="B98" s="19" t="s">
        <v>214</v>
      </c>
      <c r="C98" s="15" t="s">
        <v>215</v>
      </c>
      <c r="D98" s="15" t="s">
        <v>203</v>
      </c>
      <c r="E98" s="20">
        <v>600</v>
      </c>
      <c r="F98" s="21">
        <v>598.71900000000005</v>
      </c>
      <c r="G98" s="22">
        <v>5.0000000000000001E-4</v>
      </c>
      <c r="H98" s="23">
        <v>7.6999999999999999E-2</v>
      </c>
      <c r="I98" s="41"/>
      <c r="J98" s="5"/>
    </row>
    <row r="99" spans="1:10" ht="12.95" customHeight="1">
      <c r="A99" s="18" t="s">
        <v>2122</v>
      </c>
      <c r="B99" s="19" t="s">
        <v>2123</v>
      </c>
      <c r="C99" s="15" t="s">
        <v>2124</v>
      </c>
      <c r="D99" s="15" t="s">
        <v>175</v>
      </c>
      <c r="E99" s="20">
        <v>500000</v>
      </c>
      <c r="F99" s="21">
        <v>509.81450000000001</v>
      </c>
      <c r="G99" s="22">
        <v>4.0000000000000002E-4</v>
      </c>
      <c r="H99" s="23">
        <v>6.9957000000000005E-2</v>
      </c>
      <c r="I99" s="41"/>
      <c r="J99" s="5"/>
    </row>
    <row r="100" spans="1:10" ht="12.95" customHeight="1">
      <c r="A100" s="18" t="s">
        <v>2125</v>
      </c>
      <c r="B100" s="19" t="s">
        <v>2126</v>
      </c>
      <c r="C100" s="15" t="s">
        <v>2127</v>
      </c>
      <c r="D100" s="15" t="s">
        <v>175</v>
      </c>
      <c r="E100" s="20">
        <v>500000</v>
      </c>
      <c r="F100" s="21">
        <v>506.86250000000001</v>
      </c>
      <c r="G100" s="22">
        <v>4.0000000000000002E-4</v>
      </c>
      <c r="H100" s="23">
        <v>7.0263000000000006E-2</v>
      </c>
      <c r="I100" s="41"/>
      <c r="J100" s="5"/>
    </row>
    <row r="101" spans="1:10" ht="12.95" customHeight="1">
      <c r="A101" s="18" t="s">
        <v>2128</v>
      </c>
      <c r="B101" s="19" t="s">
        <v>2129</v>
      </c>
      <c r="C101" s="15" t="s">
        <v>2130</v>
      </c>
      <c r="D101" s="15" t="s">
        <v>175</v>
      </c>
      <c r="E101" s="20">
        <v>500000</v>
      </c>
      <c r="F101" s="21">
        <v>506.77</v>
      </c>
      <c r="G101" s="22">
        <v>4.0000000000000002E-4</v>
      </c>
      <c r="H101" s="23">
        <v>6.9397E-2</v>
      </c>
      <c r="I101" s="41"/>
      <c r="J101" s="5"/>
    </row>
    <row r="102" spans="1:10" ht="12.95" customHeight="1">
      <c r="A102" s="18" t="s">
        <v>2131</v>
      </c>
      <c r="B102" s="19" t="s">
        <v>2132</v>
      </c>
      <c r="C102" s="15" t="s">
        <v>2133</v>
      </c>
      <c r="D102" s="15" t="s">
        <v>203</v>
      </c>
      <c r="E102" s="20">
        <v>500</v>
      </c>
      <c r="F102" s="21">
        <v>501.75049999999999</v>
      </c>
      <c r="G102" s="22">
        <v>4.0000000000000002E-4</v>
      </c>
      <c r="H102" s="23">
        <v>7.9250000000000001E-2</v>
      </c>
      <c r="I102" s="41"/>
      <c r="J102" s="5"/>
    </row>
    <row r="103" spans="1:10" ht="12.95" customHeight="1">
      <c r="A103" s="18" t="s">
        <v>2134</v>
      </c>
      <c r="B103" s="19" t="s">
        <v>2135</v>
      </c>
      <c r="C103" s="15" t="s">
        <v>2136</v>
      </c>
      <c r="D103" s="15" t="s">
        <v>203</v>
      </c>
      <c r="E103" s="20">
        <v>50</v>
      </c>
      <c r="F103" s="21">
        <v>501.49549999999999</v>
      </c>
      <c r="G103" s="22">
        <v>4.0000000000000002E-4</v>
      </c>
      <c r="H103" s="23">
        <v>7.3599999999999999E-2</v>
      </c>
      <c r="I103" s="41"/>
      <c r="J103" s="5"/>
    </row>
    <row r="104" spans="1:10" ht="12.95" customHeight="1">
      <c r="A104" s="18" t="s">
        <v>2137</v>
      </c>
      <c r="B104" s="19" t="s">
        <v>2138</v>
      </c>
      <c r="C104" s="15" t="s">
        <v>2139</v>
      </c>
      <c r="D104" s="15" t="s">
        <v>175</v>
      </c>
      <c r="E104" s="20">
        <v>500000</v>
      </c>
      <c r="F104" s="21">
        <v>491.31450000000001</v>
      </c>
      <c r="G104" s="22">
        <v>4.0000000000000002E-4</v>
      </c>
      <c r="H104" s="23">
        <v>6.8126000000000006E-2</v>
      </c>
      <c r="I104" s="41"/>
      <c r="J104" s="5"/>
    </row>
    <row r="105" spans="1:10" ht="12.95" customHeight="1">
      <c r="A105" s="18" t="s">
        <v>2140</v>
      </c>
      <c r="B105" s="19" t="s">
        <v>2141</v>
      </c>
      <c r="C105" s="15" t="s">
        <v>2142</v>
      </c>
      <c r="D105" s="15" t="s">
        <v>175</v>
      </c>
      <c r="E105" s="20">
        <v>500000</v>
      </c>
      <c r="F105" s="21">
        <v>478.15499999999997</v>
      </c>
      <c r="G105" s="22">
        <v>4.0000000000000002E-4</v>
      </c>
      <c r="H105" s="23">
        <v>6.8758E-2</v>
      </c>
      <c r="I105" s="41"/>
      <c r="J105" s="5"/>
    </row>
    <row r="106" spans="1:10" ht="12.95" customHeight="1">
      <c r="A106" s="18" t="s">
        <v>234</v>
      </c>
      <c r="B106" s="19" t="s">
        <v>235</v>
      </c>
      <c r="C106" s="15" t="s">
        <v>236</v>
      </c>
      <c r="D106" s="15" t="s">
        <v>203</v>
      </c>
      <c r="E106" s="20">
        <v>450</v>
      </c>
      <c r="F106" s="21">
        <v>448.48039999999997</v>
      </c>
      <c r="G106" s="22">
        <v>2.9999999999999997E-4</v>
      </c>
      <c r="H106" s="23">
        <v>7.5713000000000003E-2</v>
      </c>
      <c r="I106" s="41"/>
      <c r="J106" s="5"/>
    </row>
    <row r="107" spans="1:10" ht="12.95" customHeight="1">
      <c r="A107" s="18" t="s">
        <v>2143</v>
      </c>
      <c r="B107" s="19" t="s">
        <v>2144</v>
      </c>
      <c r="C107" s="15" t="s">
        <v>2145</v>
      </c>
      <c r="D107" s="15" t="s">
        <v>175</v>
      </c>
      <c r="E107" s="20">
        <v>350000</v>
      </c>
      <c r="F107" s="21">
        <v>345.10669999999999</v>
      </c>
      <c r="G107" s="22">
        <v>2.9999999999999997E-4</v>
      </c>
      <c r="H107" s="23">
        <v>6.8253999999999995E-2</v>
      </c>
      <c r="I107" s="41"/>
      <c r="J107" s="5"/>
    </row>
    <row r="108" spans="1:10" ht="12.95" customHeight="1">
      <c r="A108" s="18" t="s">
        <v>2146</v>
      </c>
      <c r="B108" s="19" t="s">
        <v>2147</v>
      </c>
      <c r="C108" s="15" t="s">
        <v>2148</v>
      </c>
      <c r="D108" s="15" t="s">
        <v>175</v>
      </c>
      <c r="E108" s="20">
        <v>335000</v>
      </c>
      <c r="F108" s="21">
        <v>333.7106</v>
      </c>
      <c r="G108" s="22">
        <v>2.9999999999999997E-4</v>
      </c>
      <c r="H108" s="23">
        <v>6.7635000000000001E-2</v>
      </c>
      <c r="I108" s="41"/>
      <c r="J108" s="5"/>
    </row>
    <row r="109" spans="1:10" ht="12.95" customHeight="1">
      <c r="A109" s="18" t="s">
        <v>2149</v>
      </c>
      <c r="B109" s="19" t="s">
        <v>2150</v>
      </c>
      <c r="C109" s="15" t="s">
        <v>2151</v>
      </c>
      <c r="D109" s="15" t="s">
        <v>175</v>
      </c>
      <c r="E109" s="20">
        <v>150000</v>
      </c>
      <c r="F109" s="21">
        <v>154.416</v>
      </c>
      <c r="G109" s="22">
        <v>1E-4</v>
      </c>
      <c r="H109" s="23">
        <v>7.0616999999999999E-2</v>
      </c>
      <c r="I109" s="41"/>
      <c r="J109" s="5"/>
    </row>
    <row r="110" spans="1:10" ht="12.95" customHeight="1">
      <c r="A110" s="18" t="s">
        <v>216</v>
      </c>
      <c r="B110" s="19" t="s">
        <v>217</v>
      </c>
      <c r="C110" s="15" t="s">
        <v>218</v>
      </c>
      <c r="D110" s="15" t="s">
        <v>203</v>
      </c>
      <c r="E110" s="20">
        <v>11</v>
      </c>
      <c r="F110" s="21">
        <v>109.2381</v>
      </c>
      <c r="G110" s="22">
        <v>1E-4</v>
      </c>
      <c r="H110" s="23">
        <v>7.5813000000000005E-2</v>
      </c>
      <c r="I110" s="41"/>
      <c r="J110" s="5"/>
    </row>
    <row r="111" spans="1:10" ht="12.95" customHeight="1">
      <c r="A111" s="18" t="s">
        <v>2152</v>
      </c>
      <c r="B111" s="19" t="s">
        <v>2153</v>
      </c>
      <c r="C111" s="15" t="s">
        <v>2154</v>
      </c>
      <c r="D111" s="15" t="s">
        <v>203</v>
      </c>
      <c r="E111" s="20">
        <v>100</v>
      </c>
      <c r="F111" s="21">
        <v>100.69459999999999</v>
      </c>
      <c r="G111" s="22">
        <v>1E-4</v>
      </c>
      <c r="H111" s="23">
        <v>7.9049999999999995E-2</v>
      </c>
      <c r="I111" s="41"/>
      <c r="J111" s="5"/>
    </row>
    <row r="112" spans="1:10" ht="12.95" customHeight="1">
      <c r="A112" s="18" t="s">
        <v>204</v>
      </c>
      <c r="B112" s="19" t="s">
        <v>205</v>
      </c>
      <c r="C112" s="15" t="s">
        <v>206</v>
      </c>
      <c r="D112" s="15" t="s">
        <v>203</v>
      </c>
      <c r="E112" s="20">
        <v>100</v>
      </c>
      <c r="F112" s="21">
        <v>100.1461</v>
      </c>
      <c r="G112" s="22">
        <v>1E-4</v>
      </c>
      <c r="H112" s="23">
        <v>7.4099999999999999E-2</v>
      </c>
      <c r="I112" s="41"/>
      <c r="J112" s="5"/>
    </row>
    <row r="113" spans="1:10" ht="12.95" customHeight="1">
      <c r="A113" s="18" t="s">
        <v>2155</v>
      </c>
      <c r="B113" s="19" t="s">
        <v>2156</v>
      </c>
      <c r="C113" s="15" t="s">
        <v>2157</v>
      </c>
      <c r="D113" s="15" t="s">
        <v>203</v>
      </c>
      <c r="E113" s="20">
        <v>9</v>
      </c>
      <c r="F113" s="21">
        <v>82.395300000000006</v>
      </c>
      <c r="G113" s="22">
        <v>1E-4</v>
      </c>
      <c r="H113" s="23">
        <v>7.8991000000000006E-2</v>
      </c>
      <c r="I113" s="41"/>
      <c r="J113" s="5"/>
    </row>
    <row r="114" spans="1:10" ht="12.95" customHeight="1">
      <c r="A114" s="5"/>
      <c r="B114" s="14" t="s">
        <v>179</v>
      </c>
      <c r="C114" s="15"/>
      <c r="D114" s="15"/>
      <c r="E114" s="15"/>
      <c r="F114" s="25">
        <v>1255588.1177000001</v>
      </c>
      <c r="G114" s="26">
        <v>0.96250000000000002</v>
      </c>
      <c r="H114" s="27"/>
      <c r="I114" s="28"/>
      <c r="J114" s="5"/>
    </row>
    <row r="115" spans="1:10" ht="12.95" customHeight="1">
      <c r="A115" s="5"/>
      <c r="B115" s="29" t="s">
        <v>180</v>
      </c>
      <c r="C115" s="2"/>
      <c r="D115" s="2"/>
      <c r="E115" s="2"/>
      <c r="F115" s="27" t="s">
        <v>181</v>
      </c>
      <c r="G115" s="27" t="s">
        <v>181</v>
      </c>
      <c r="H115" s="27"/>
      <c r="I115" s="28"/>
      <c r="J115" s="5"/>
    </row>
    <row r="116" spans="1:10" ht="12.95" customHeight="1">
      <c r="A116" s="5"/>
      <c r="B116" s="29" t="s">
        <v>179</v>
      </c>
      <c r="C116" s="2"/>
      <c r="D116" s="2"/>
      <c r="E116" s="2"/>
      <c r="F116" s="27" t="s">
        <v>181</v>
      </c>
      <c r="G116" s="27" t="s">
        <v>181</v>
      </c>
      <c r="H116" s="27"/>
      <c r="I116" s="28"/>
      <c r="J116" s="5"/>
    </row>
    <row r="117" spans="1:10" ht="12.95" customHeight="1">
      <c r="A117" s="5"/>
      <c r="B117" s="29" t="s">
        <v>182</v>
      </c>
      <c r="C117" s="30"/>
      <c r="D117" s="2"/>
      <c r="E117" s="30"/>
      <c r="F117" s="25">
        <v>1255588.1177000001</v>
      </c>
      <c r="G117" s="26">
        <v>0.96250000000000002</v>
      </c>
      <c r="H117" s="27"/>
      <c r="I117" s="28"/>
      <c r="J117" s="5"/>
    </row>
    <row r="118" spans="1:10" ht="12.95" customHeight="1">
      <c r="A118" s="5"/>
      <c r="B118" s="14" t="s">
        <v>1864</v>
      </c>
      <c r="C118" s="15"/>
      <c r="D118" s="15"/>
      <c r="E118" s="15"/>
      <c r="F118" s="15"/>
      <c r="G118" s="15"/>
      <c r="H118" s="16"/>
      <c r="I118" s="17"/>
      <c r="J118" s="5"/>
    </row>
    <row r="119" spans="1:10" ht="12.95" customHeight="1">
      <c r="A119" s="5"/>
      <c r="B119" s="14" t="s">
        <v>2158</v>
      </c>
      <c r="C119" s="15"/>
      <c r="D119" s="15"/>
      <c r="E119" s="15"/>
      <c r="F119" s="5"/>
      <c r="G119" s="16"/>
      <c r="H119" s="16"/>
      <c r="I119" s="17"/>
      <c r="J119" s="5"/>
    </row>
    <row r="120" spans="1:10" ht="12.95" customHeight="1">
      <c r="A120" s="18" t="s">
        <v>2159</v>
      </c>
      <c r="B120" s="19" t="s">
        <v>2160</v>
      </c>
      <c r="C120" s="15" t="s">
        <v>2161</v>
      </c>
      <c r="D120" s="15" t="s">
        <v>2162</v>
      </c>
      <c r="E120" s="20">
        <v>1000</v>
      </c>
      <c r="F120" s="21">
        <v>4995.2550000000001</v>
      </c>
      <c r="G120" s="22">
        <v>3.8E-3</v>
      </c>
      <c r="H120" s="23">
        <v>6.9343000000000002E-2</v>
      </c>
      <c r="I120" s="41"/>
      <c r="J120" s="5"/>
    </row>
    <row r="121" spans="1:10" ht="12.95" customHeight="1">
      <c r="A121" s="5"/>
      <c r="B121" s="14" t="s">
        <v>179</v>
      </c>
      <c r="C121" s="15"/>
      <c r="D121" s="15"/>
      <c r="E121" s="15"/>
      <c r="F121" s="25">
        <v>4995.2550000000001</v>
      </c>
      <c r="G121" s="26">
        <v>3.8E-3</v>
      </c>
      <c r="H121" s="27"/>
      <c r="I121" s="28"/>
      <c r="J121" s="5"/>
    </row>
    <row r="122" spans="1:10" ht="12.95" customHeight="1">
      <c r="A122" s="5"/>
      <c r="B122" s="29" t="s">
        <v>182</v>
      </c>
      <c r="C122" s="30"/>
      <c r="D122" s="2"/>
      <c r="E122" s="30"/>
      <c r="F122" s="25">
        <v>4995.2550000000001</v>
      </c>
      <c r="G122" s="26">
        <v>3.8E-3</v>
      </c>
      <c r="H122" s="27"/>
      <c r="I122" s="28"/>
      <c r="J122" s="5"/>
    </row>
    <row r="123" spans="1:10" ht="12.95" customHeight="1">
      <c r="A123" s="5"/>
      <c r="B123" s="14" t="s">
        <v>1797</v>
      </c>
      <c r="C123" s="15"/>
      <c r="D123" s="15"/>
      <c r="E123" s="15"/>
      <c r="F123" s="15"/>
      <c r="G123" s="15"/>
      <c r="H123" s="16"/>
      <c r="I123" s="17"/>
      <c r="J123" s="5"/>
    </row>
    <row r="124" spans="1:10" ht="12.95" customHeight="1">
      <c r="A124" s="5"/>
      <c r="B124" s="14" t="s">
        <v>2163</v>
      </c>
      <c r="C124" s="15"/>
      <c r="D124" s="15"/>
      <c r="E124" s="15"/>
      <c r="F124" s="5"/>
      <c r="G124" s="16"/>
      <c r="H124" s="16"/>
      <c r="I124" s="17"/>
      <c r="J124" s="5"/>
    </row>
    <row r="125" spans="1:10" ht="12.95" customHeight="1">
      <c r="A125" s="18" t="s">
        <v>2164</v>
      </c>
      <c r="B125" s="19" t="s">
        <v>2165</v>
      </c>
      <c r="C125" s="15" t="s">
        <v>2166</v>
      </c>
      <c r="D125" s="15"/>
      <c r="E125" s="20">
        <v>35306.678</v>
      </c>
      <c r="F125" s="21">
        <v>3695.5443</v>
      </c>
      <c r="G125" s="22">
        <v>2.8E-3</v>
      </c>
      <c r="H125" s="23"/>
      <c r="I125" s="41"/>
      <c r="J125" s="5"/>
    </row>
    <row r="126" spans="1:10" ht="12.95" customHeight="1">
      <c r="A126" s="5"/>
      <c r="B126" s="14" t="s">
        <v>179</v>
      </c>
      <c r="C126" s="15"/>
      <c r="D126" s="15"/>
      <c r="E126" s="15"/>
      <c r="F126" s="25">
        <v>3695.5443</v>
      </c>
      <c r="G126" s="26">
        <v>2.8E-3</v>
      </c>
      <c r="H126" s="27"/>
      <c r="I126" s="28"/>
      <c r="J126" s="5"/>
    </row>
    <row r="127" spans="1:10" ht="12.95" customHeight="1">
      <c r="A127" s="5"/>
      <c r="B127" s="29" t="s">
        <v>182</v>
      </c>
      <c r="C127" s="30"/>
      <c r="D127" s="2"/>
      <c r="E127" s="30"/>
      <c r="F127" s="25">
        <v>3695.5443</v>
      </c>
      <c r="G127" s="26">
        <v>2.8E-3</v>
      </c>
      <c r="H127" s="27"/>
      <c r="I127" s="28"/>
      <c r="J127" s="5"/>
    </row>
    <row r="128" spans="1:10" ht="12.95" customHeight="1">
      <c r="A128" s="5"/>
      <c r="B128" s="14" t="s">
        <v>183</v>
      </c>
      <c r="C128" s="15"/>
      <c r="D128" s="15"/>
      <c r="E128" s="15"/>
      <c r="F128" s="15"/>
      <c r="G128" s="15"/>
      <c r="H128" s="16"/>
      <c r="I128" s="17"/>
      <c r="J128" s="5"/>
    </row>
    <row r="129" spans="1:10" ht="12.95" customHeight="1">
      <c r="A129" s="18" t="s">
        <v>184</v>
      </c>
      <c r="B129" s="19" t="s">
        <v>185</v>
      </c>
      <c r="C129" s="15"/>
      <c r="D129" s="15"/>
      <c r="E129" s="20"/>
      <c r="F129" s="21">
        <v>8247.0984000000008</v>
      </c>
      <c r="G129" s="22">
        <v>6.3E-3</v>
      </c>
      <c r="H129" s="23">
        <v>6.6456756198531461E-2</v>
      </c>
      <c r="I129" s="41"/>
      <c r="J129" s="5"/>
    </row>
    <row r="130" spans="1:10" ht="12.95" customHeight="1">
      <c r="A130" s="5"/>
      <c r="B130" s="14" t="s">
        <v>179</v>
      </c>
      <c r="C130" s="15"/>
      <c r="D130" s="15"/>
      <c r="E130" s="15"/>
      <c r="F130" s="25">
        <v>8247.0984000000008</v>
      </c>
      <c r="G130" s="26">
        <v>6.3E-3</v>
      </c>
      <c r="H130" s="27"/>
      <c r="I130" s="28"/>
      <c r="J130" s="5"/>
    </row>
    <row r="131" spans="1:10" ht="12.95" customHeight="1">
      <c r="A131" s="5"/>
      <c r="B131" s="29" t="s">
        <v>182</v>
      </c>
      <c r="C131" s="30"/>
      <c r="D131" s="2"/>
      <c r="E131" s="30"/>
      <c r="F131" s="25">
        <v>8247.0984000000008</v>
      </c>
      <c r="G131" s="26">
        <v>6.3E-3</v>
      </c>
      <c r="H131" s="27"/>
      <c r="I131" s="28"/>
      <c r="J131" s="5"/>
    </row>
    <row r="132" spans="1:10" ht="12.95" customHeight="1">
      <c r="A132" s="5"/>
      <c r="B132" s="29" t="s">
        <v>187</v>
      </c>
      <c r="C132" s="15"/>
      <c r="D132" s="2"/>
      <c r="E132" s="15"/>
      <c r="F132" s="32">
        <v>31927.284599999999</v>
      </c>
      <c r="G132" s="26">
        <v>2.46E-2</v>
      </c>
      <c r="H132" s="27"/>
      <c r="I132" s="28"/>
      <c r="J132" s="5"/>
    </row>
    <row r="133" spans="1:10" ht="12.95" customHeight="1">
      <c r="A133" s="5"/>
      <c r="B133" s="33" t="s">
        <v>188</v>
      </c>
      <c r="C133" s="34"/>
      <c r="D133" s="34"/>
      <c r="E133" s="34"/>
      <c r="F133" s="35">
        <v>1304453.3</v>
      </c>
      <c r="G133" s="36">
        <v>1</v>
      </c>
      <c r="H133" s="37"/>
      <c r="I133" s="38"/>
      <c r="J133" s="5"/>
    </row>
    <row r="134" spans="1:10" ht="12.95" customHeight="1">
      <c r="A134" s="5"/>
      <c r="B134" s="7"/>
      <c r="C134" s="5"/>
      <c r="D134" s="5"/>
      <c r="E134" s="5"/>
      <c r="F134" s="5"/>
      <c r="G134" s="5"/>
      <c r="H134" s="5"/>
      <c r="I134" s="5"/>
      <c r="J134" s="5"/>
    </row>
    <row r="135" spans="1:10" ht="12.95" customHeight="1">
      <c r="A135" s="5"/>
      <c r="B135" s="4" t="s">
        <v>2167</v>
      </c>
      <c r="C135" s="5"/>
      <c r="D135" s="5"/>
      <c r="E135" s="5"/>
      <c r="F135" s="5"/>
      <c r="G135" s="5"/>
      <c r="H135" s="5"/>
      <c r="I135" s="5"/>
      <c r="J135" s="5"/>
    </row>
    <row r="136" spans="1:10" ht="12.95" customHeight="1">
      <c r="A136" s="5"/>
      <c r="B136" s="4" t="s">
        <v>237</v>
      </c>
      <c r="C136" s="5"/>
      <c r="D136" s="5"/>
      <c r="E136" s="5"/>
      <c r="F136" s="5"/>
      <c r="G136" s="5"/>
      <c r="H136" s="5"/>
      <c r="I136" s="5"/>
      <c r="J136" s="5"/>
    </row>
    <row r="137" spans="1:10" ht="12.95" customHeight="1">
      <c r="A137" s="5"/>
      <c r="B137" s="4" t="s">
        <v>191</v>
      </c>
      <c r="C137" s="5"/>
      <c r="D137" s="5"/>
      <c r="E137" s="5"/>
      <c r="F137" s="5"/>
      <c r="G137" s="5"/>
      <c r="H137" s="5"/>
      <c r="I137" s="5"/>
      <c r="J137" s="5"/>
    </row>
    <row r="138" spans="1:10" ht="26.1" customHeight="1">
      <c r="A138" s="5"/>
      <c r="B138" s="83" t="s">
        <v>192</v>
      </c>
      <c r="C138" s="83"/>
      <c r="D138" s="83"/>
      <c r="E138" s="83"/>
      <c r="F138" s="83"/>
      <c r="G138" s="83"/>
      <c r="H138" s="83"/>
      <c r="I138" s="83"/>
      <c r="J138" s="5"/>
    </row>
    <row r="139" spans="1:10" ht="12.95" customHeight="1">
      <c r="A139" s="5"/>
      <c r="B139" s="83" t="s">
        <v>193</v>
      </c>
      <c r="C139" s="83"/>
      <c r="D139" s="83"/>
      <c r="E139" s="83"/>
      <c r="F139" s="83"/>
      <c r="G139" s="83"/>
      <c r="H139" s="83"/>
      <c r="I139" s="83"/>
      <c r="J139" s="5"/>
    </row>
    <row r="140" spans="1:10" ht="12.95" customHeight="1">
      <c r="A140" s="5"/>
      <c r="B140" s="83"/>
      <c r="C140" s="83"/>
      <c r="D140" s="83"/>
      <c r="E140" s="83"/>
      <c r="F140" s="83"/>
      <c r="G140" s="83"/>
      <c r="H140" s="83"/>
      <c r="I140" s="83"/>
      <c r="J140" s="5"/>
    </row>
    <row r="141" spans="1:10" ht="12.95" customHeight="1">
      <c r="A141" s="5"/>
      <c r="B141" s="83"/>
      <c r="C141" s="83"/>
      <c r="D141" s="83"/>
      <c r="E141" s="83"/>
      <c r="F141" s="83"/>
      <c r="G141" s="83"/>
      <c r="H141" s="83"/>
      <c r="I141" s="83"/>
      <c r="J141" s="5"/>
    </row>
    <row r="142" spans="1:10" ht="12.95" customHeight="1">
      <c r="A142" s="5"/>
      <c r="B142" s="83"/>
      <c r="C142" s="83"/>
      <c r="D142" s="83"/>
      <c r="E142" s="83"/>
      <c r="F142" s="83"/>
      <c r="G142" s="83"/>
      <c r="H142" s="83"/>
      <c r="I142" s="83"/>
      <c r="J142" s="5"/>
    </row>
    <row r="143" spans="1:10" ht="12.95" customHeight="1">
      <c r="A143" s="5"/>
      <c r="B143" s="83"/>
      <c r="C143" s="83"/>
      <c r="D143" s="83"/>
      <c r="E143" s="83"/>
      <c r="F143" s="83"/>
      <c r="G143" s="83"/>
      <c r="H143" s="83"/>
      <c r="I143" s="83"/>
      <c r="J143" s="5"/>
    </row>
    <row r="144" spans="1:10" ht="12.95" customHeight="1">
      <c r="A144" s="5"/>
      <c r="B144" s="5"/>
      <c r="C144" s="84" t="s">
        <v>2168</v>
      </c>
      <c r="D144" s="84"/>
      <c r="E144" s="84"/>
      <c r="F144" s="84"/>
      <c r="G144" s="5"/>
      <c r="H144" s="5"/>
      <c r="I144" s="5"/>
      <c r="J144" s="5"/>
    </row>
    <row r="145" spans="1:10" ht="12.95" customHeight="1">
      <c r="A145" s="5"/>
      <c r="B145" s="39" t="s">
        <v>197</v>
      </c>
      <c r="C145" s="84" t="s">
        <v>198</v>
      </c>
      <c r="D145" s="84"/>
      <c r="E145" s="84"/>
      <c r="F145" s="84"/>
      <c r="G145" s="5"/>
      <c r="H145" s="5"/>
      <c r="I145" s="5"/>
      <c r="J145" s="5"/>
    </row>
    <row r="146" spans="1:10" ht="120.95" customHeight="1">
      <c r="A146" s="5"/>
      <c r="B146" s="40"/>
      <c r="C146" s="85"/>
      <c r="D146" s="85"/>
      <c r="E146" s="5"/>
      <c r="F146" s="5"/>
      <c r="G146" s="5"/>
      <c r="H146" s="5"/>
      <c r="I146" s="5"/>
      <c r="J146" s="5"/>
    </row>
  </sheetData>
  <mergeCells count="9">
    <mergeCell ref="B143:I143"/>
    <mergeCell ref="C144:F144"/>
    <mergeCell ref="C145:F145"/>
    <mergeCell ref="C146:D146"/>
    <mergeCell ref="B138:I138"/>
    <mergeCell ref="B139:I139"/>
    <mergeCell ref="B140:I140"/>
    <mergeCell ref="B141:I141"/>
    <mergeCell ref="B142:I142"/>
  </mergeCells>
  <hyperlinks>
    <hyperlink ref="A1" location="AxisBankingPSUDebtFund" display="AXISBDF" xr:uid="{00000000-0004-0000-0600-000000000000}"/>
    <hyperlink ref="B1" location="AxisBankingPSUDebtFund" display="Axis Banking &amp; PSU Debt Fund" xr:uid="{00000000-0004-0000-0600-000001000000}"/>
  </hyperlinks>
  <pageMargins left="0" right="0" top="0" bottom="0" header="0" footer="0"/>
  <pageSetup orientation="landscape" r:id="rId1"/>
  <headerFooter>
    <oddFooter>&amp;C&amp;1#&amp;"Calibri"&amp;10&amp;K000000 For internal use only</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0">
    <outlinePr summaryBelow="0"/>
  </sheetPr>
  <dimension ref="A1:J145"/>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139</v>
      </c>
      <c r="B1" s="4" t="s">
        <v>140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298</v>
      </c>
      <c r="B7" s="19" t="s">
        <v>299</v>
      </c>
      <c r="C7" s="15" t="s">
        <v>300</v>
      </c>
      <c r="D7" s="15" t="s">
        <v>301</v>
      </c>
      <c r="E7" s="20">
        <v>1645486</v>
      </c>
      <c r="F7" s="21">
        <v>4603.4116000000004</v>
      </c>
      <c r="G7" s="22">
        <v>3.73E-2</v>
      </c>
      <c r="H7" s="31"/>
      <c r="I7" s="24"/>
      <c r="J7" s="5"/>
    </row>
    <row r="8" spans="1:10" ht="12.95" customHeight="1">
      <c r="A8" s="18" t="s">
        <v>445</v>
      </c>
      <c r="B8" s="19" t="s">
        <v>446</v>
      </c>
      <c r="C8" s="15" t="s">
        <v>447</v>
      </c>
      <c r="D8" s="15" t="s">
        <v>301</v>
      </c>
      <c r="E8" s="20">
        <v>53688</v>
      </c>
      <c r="F8" s="21">
        <v>4432.1054999999997</v>
      </c>
      <c r="G8" s="22">
        <v>3.5900000000000001E-2</v>
      </c>
      <c r="H8" s="31"/>
      <c r="I8" s="24"/>
      <c r="J8" s="5"/>
    </row>
    <row r="9" spans="1:10" ht="12.95" customHeight="1">
      <c r="A9" s="18" t="s">
        <v>245</v>
      </c>
      <c r="B9" s="19" t="s">
        <v>246</v>
      </c>
      <c r="C9" s="15" t="s">
        <v>247</v>
      </c>
      <c r="D9" s="15" t="s">
        <v>244</v>
      </c>
      <c r="E9" s="20">
        <v>315038</v>
      </c>
      <c r="F9" s="21">
        <v>4095.8090000000002</v>
      </c>
      <c r="G9" s="22">
        <v>3.32E-2</v>
      </c>
      <c r="H9" s="31"/>
      <c r="I9" s="24"/>
      <c r="J9" s="5"/>
    </row>
    <row r="10" spans="1:10" ht="12.95" customHeight="1">
      <c r="A10" s="18" t="s">
        <v>241</v>
      </c>
      <c r="B10" s="19" t="s">
        <v>242</v>
      </c>
      <c r="C10" s="15" t="s">
        <v>243</v>
      </c>
      <c r="D10" s="15" t="s">
        <v>244</v>
      </c>
      <c r="E10" s="20">
        <v>203305</v>
      </c>
      <c r="F10" s="21">
        <v>3651.4594999999999</v>
      </c>
      <c r="G10" s="22">
        <v>2.9600000000000001E-2</v>
      </c>
      <c r="H10" s="31"/>
      <c r="I10" s="24"/>
      <c r="J10" s="5"/>
    </row>
    <row r="11" spans="1:10" ht="12.95" customHeight="1">
      <c r="A11" s="18" t="s">
        <v>466</v>
      </c>
      <c r="B11" s="19" t="s">
        <v>467</v>
      </c>
      <c r="C11" s="15" t="s">
        <v>468</v>
      </c>
      <c r="D11" s="15" t="s">
        <v>321</v>
      </c>
      <c r="E11" s="20">
        <v>22000</v>
      </c>
      <c r="F11" s="21">
        <v>3477.6280000000002</v>
      </c>
      <c r="G11" s="22">
        <v>2.8199999999999999E-2</v>
      </c>
      <c r="H11" s="31"/>
      <c r="I11" s="24"/>
      <c r="J11" s="5"/>
    </row>
    <row r="12" spans="1:10" ht="12.95" customHeight="1">
      <c r="A12" s="18" t="s">
        <v>436</v>
      </c>
      <c r="B12" s="19" t="s">
        <v>437</v>
      </c>
      <c r="C12" s="15" t="s">
        <v>438</v>
      </c>
      <c r="D12" s="15" t="s">
        <v>405</v>
      </c>
      <c r="E12" s="20">
        <v>44951</v>
      </c>
      <c r="F12" s="21">
        <v>3398.6777000000002</v>
      </c>
      <c r="G12" s="22">
        <v>2.76E-2</v>
      </c>
      <c r="H12" s="31"/>
      <c r="I12" s="24"/>
      <c r="J12" s="5"/>
    </row>
    <row r="13" spans="1:10" ht="12.95" customHeight="1">
      <c r="A13" s="18" t="s">
        <v>714</v>
      </c>
      <c r="B13" s="19" t="s">
        <v>715</v>
      </c>
      <c r="C13" s="15" t="s">
        <v>716</v>
      </c>
      <c r="D13" s="15" t="s">
        <v>305</v>
      </c>
      <c r="E13" s="20">
        <v>207657</v>
      </c>
      <c r="F13" s="21">
        <v>3137.0743000000002</v>
      </c>
      <c r="G13" s="22">
        <v>2.5399999999999999E-2</v>
      </c>
      <c r="H13" s="31"/>
      <c r="I13" s="24"/>
      <c r="J13" s="5"/>
    </row>
    <row r="14" spans="1:10" ht="12.95" customHeight="1">
      <c r="A14" s="18" t="s">
        <v>911</v>
      </c>
      <c r="B14" s="19" t="s">
        <v>912</v>
      </c>
      <c r="C14" s="15" t="s">
        <v>913</v>
      </c>
      <c r="D14" s="15" t="s">
        <v>531</v>
      </c>
      <c r="E14" s="20">
        <v>44406</v>
      </c>
      <c r="F14" s="21">
        <v>3073.2282</v>
      </c>
      <c r="G14" s="22">
        <v>2.4899999999999999E-2</v>
      </c>
      <c r="H14" s="31"/>
      <c r="I14" s="24"/>
      <c r="J14" s="5"/>
    </row>
    <row r="15" spans="1:10" ht="12.95" customHeight="1">
      <c r="A15" s="18" t="s">
        <v>528</v>
      </c>
      <c r="B15" s="19" t="s">
        <v>529</v>
      </c>
      <c r="C15" s="15" t="s">
        <v>530</v>
      </c>
      <c r="D15" s="15" t="s">
        <v>531</v>
      </c>
      <c r="E15" s="20">
        <v>91878</v>
      </c>
      <c r="F15" s="21">
        <v>2817.1632</v>
      </c>
      <c r="G15" s="22">
        <v>2.2800000000000001E-2</v>
      </c>
      <c r="H15" s="31"/>
      <c r="I15" s="24"/>
      <c r="J15" s="5"/>
    </row>
    <row r="16" spans="1:10" ht="12.95" customHeight="1">
      <c r="A16" s="18" t="s">
        <v>387</v>
      </c>
      <c r="B16" s="19" t="s">
        <v>388</v>
      </c>
      <c r="C16" s="15" t="s">
        <v>389</v>
      </c>
      <c r="D16" s="15" t="s">
        <v>293</v>
      </c>
      <c r="E16" s="20">
        <v>44142</v>
      </c>
      <c r="F16" s="21">
        <v>2724.7532000000001</v>
      </c>
      <c r="G16" s="22">
        <v>2.2100000000000002E-2</v>
      </c>
      <c r="H16" s="31"/>
      <c r="I16" s="24"/>
      <c r="J16" s="5"/>
    </row>
    <row r="17" spans="1:10" ht="12.95" customHeight="1">
      <c r="A17" s="18" t="s">
        <v>2233</v>
      </c>
      <c r="B17" s="19" t="s">
        <v>2234</v>
      </c>
      <c r="C17" s="15" t="s">
        <v>2235</v>
      </c>
      <c r="D17" s="15" t="s">
        <v>531</v>
      </c>
      <c r="E17" s="20">
        <v>121052</v>
      </c>
      <c r="F17" s="21">
        <v>2537.4920000000002</v>
      </c>
      <c r="G17" s="22">
        <v>2.06E-2</v>
      </c>
      <c r="H17" s="31"/>
      <c r="I17" s="24"/>
      <c r="J17" s="5"/>
    </row>
    <row r="18" spans="1:10" ht="12.95" customHeight="1">
      <c r="A18" s="18" t="s">
        <v>2251</v>
      </c>
      <c r="B18" s="19" t="s">
        <v>2252</v>
      </c>
      <c r="C18" s="15" t="s">
        <v>2253</v>
      </c>
      <c r="D18" s="15" t="s">
        <v>280</v>
      </c>
      <c r="E18" s="20">
        <v>125303</v>
      </c>
      <c r="F18" s="21">
        <v>2401.4946</v>
      </c>
      <c r="G18" s="22">
        <v>1.95E-2</v>
      </c>
      <c r="H18" s="31"/>
      <c r="I18" s="24"/>
      <c r="J18" s="5"/>
    </row>
    <row r="19" spans="1:10" ht="12.95" customHeight="1">
      <c r="A19" s="18" t="s">
        <v>867</v>
      </c>
      <c r="B19" s="19" t="s">
        <v>868</v>
      </c>
      <c r="C19" s="15" t="s">
        <v>869</v>
      </c>
      <c r="D19" s="15" t="s">
        <v>293</v>
      </c>
      <c r="E19" s="20">
        <v>182733</v>
      </c>
      <c r="F19" s="21">
        <v>2386.1275000000001</v>
      </c>
      <c r="G19" s="22">
        <v>1.9300000000000001E-2</v>
      </c>
      <c r="H19" s="31"/>
      <c r="I19" s="24"/>
      <c r="J19" s="5"/>
    </row>
    <row r="20" spans="1:10" ht="12.95" customHeight="1">
      <c r="A20" s="18" t="s">
        <v>277</v>
      </c>
      <c r="B20" s="19" t="s">
        <v>278</v>
      </c>
      <c r="C20" s="15" t="s">
        <v>279</v>
      </c>
      <c r="D20" s="15" t="s">
        <v>280</v>
      </c>
      <c r="E20" s="20">
        <v>79165</v>
      </c>
      <c r="F20" s="21">
        <v>2348.1131</v>
      </c>
      <c r="G20" s="22">
        <v>1.9E-2</v>
      </c>
      <c r="H20" s="31"/>
      <c r="I20" s="24"/>
      <c r="J20" s="5"/>
    </row>
    <row r="21" spans="1:10" ht="12.95" customHeight="1">
      <c r="A21" s="18" t="s">
        <v>1830</v>
      </c>
      <c r="B21" s="19" t="s">
        <v>1831</v>
      </c>
      <c r="C21" s="15" t="s">
        <v>1832</v>
      </c>
      <c r="D21" s="15" t="s">
        <v>531</v>
      </c>
      <c r="E21" s="20">
        <v>272148</v>
      </c>
      <c r="F21" s="21">
        <v>2238.8254999999999</v>
      </c>
      <c r="G21" s="22">
        <v>1.8200000000000001E-2</v>
      </c>
      <c r="H21" s="31"/>
      <c r="I21" s="24"/>
      <c r="J21" s="5"/>
    </row>
    <row r="22" spans="1:10" ht="12.95" customHeight="1">
      <c r="A22" s="18" t="s">
        <v>462</v>
      </c>
      <c r="B22" s="19" t="s">
        <v>463</v>
      </c>
      <c r="C22" s="15" t="s">
        <v>464</v>
      </c>
      <c r="D22" s="15" t="s">
        <v>465</v>
      </c>
      <c r="E22" s="20">
        <v>111000</v>
      </c>
      <c r="F22" s="21">
        <v>2102.2289999999998</v>
      </c>
      <c r="G22" s="22">
        <v>1.7000000000000001E-2</v>
      </c>
      <c r="H22" s="31"/>
      <c r="I22" s="24"/>
      <c r="J22" s="5"/>
    </row>
    <row r="23" spans="1:10" ht="12.95" customHeight="1">
      <c r="A23" s="18" t="s">
        <v>309</v>
      </c>
      <c r="B23" s="19" t="s">
        <v>310</v>
      </c>
      <c r="C23" s="15" t="s">
        <v>311</v>
      </c>
      <c r="D23" s="15" t="s">
        <v>301</v>
      </c>
      <c r="E23" s="20">
        <v>30000</v>
      </c>
      <c r="F23" s="21">
        <v>2038.62</v>
      </c>
      <c r="G23" s="22">
        <v>1.6500000000000001E-2</v>
      </c>
      <c r="H23" s="31"/>
      <c r="I23" s="24"/>
      <c r="J23" s="5"/>
    </row>
    <row r="24" spans="1:10" ht="12.95" customHeight="1">
      <c r="A24" s="18" t="s">
        <v>646</v>
      </c>
      <c r="B24" s="19" t="s">
        <v>647</v>
      </c>
      <c r="C24" s="15" t="s">
        <v>648</v>
      </c>
      <c r="D24" s="15" t="s">
        <v>541</v>
      </c>
      <c r="E24" s="20">
        <v>297977</v>
      </c>
      <c r="F24" s="21">
        <v>2001.2135000000001</v>
      </c>
      <c r="G24" s="22">
        <v>1.6199999999999999E-2</v>
      </c>
      <c r="H24" s="31"/>
      <c r="I24" s="24"/>
      <c r="J24" s="5"/>
    </row>
    <row r="25" spans="1:10" ht="12.95" customHeight="1">
      <c r="A25" s="18" t="s">
        <v>248</v>
      </c>
      <c r="B25" s="19" t="s">
        <v>249</v>
      </c>
      <c r="C25" s="15" t="s">
        <v>250</v>
      </c>
      <c r="D25" s="15" t="s">
        <v>251</v>
      </c>
      <c r="E25" s="20">
        <v>152494</v>
      </c>
      <c r="F25" s="21">
        <v>1970.5274999999999</v>
      </c>
      <c r="G25" s="22">
        <v>1.6E-2</v>
      </c>
      <c r="H25" s="31"/>
      <c r="I25" s="24"/>
      <c r="J25" s="5"/>
    </row>
    <row r="26" spans="1:10" ht="12.95" customHeight="1">
      <c r="A26" s="18" t="s">
        <v>290</v>
      </c>
      <c r="B26" s="19" t="s">
        <v>291</v>
      </c>
      <c r="C26" s="15" t="s">
        <v>292</v>
      </c>
      <c r="D26" s="15" t="s">
        <v>293</v>
      </c>
      <c r="E26" s="20">
        <v>105000</v>
      </c>
      <c r="F26" s="21">
        <v>1869.9449999999999</v>
      </c>
      <c r="G26" s="22">
        <v>1.52E-2</v>
      </c>
      <c r="H26" s="31"/>
      <c r="I26" s="24"/>
      <c r="J26" s="5"/>
    </row>
    <row r="27" spans="1:10" ht="12.95" customHeight="1">
      <c r="A27" s="18" t="s">
        <v>889</v>
      </c>
      <c r="B27" s="19" t="s">
        <v>890</v>
      </c>
      <c r="C27" s="15" t="s">
        <v>891</v>
      </c>
      <c r="D27" s="15" t="s">
        <v>393</v>
      </c>
      <c r="E27" s="20">
        <v>533720</v>
      </c>
      <c r="F27" s="21">
        <v>1793.0323000000001</v>
      </c>
      <c r="G27" s="22">
        <v>1.4500000000000001E-2</v>
      </c>
      <c r="H27" s="31"/>
      <c r="I27" s="24"/>
      <c r="J27" s="5"/>
    </row>
    <row r="28" spans="1:10" ht="12.95" customHeight="1">
      <c r="A28" s="18" t="s">
        <v>1633</v>
      </c>
      <c r="B28" s="19" t="s">
        <v>1634</v>
      </c>
      <c r="C28" s="15" t="s">
        <v>1635</v>
      </c>
      <c r="D28" s="15" t="s">
        <v>885</v>
      </c>
      <c r="E28" s="20">
        <v>133571</v>
      </c>
      <c r="F28" s="21">
        <v>1659.1522</v>
      </c>
      <c r="G28" s="22">
        <v>1.35E-2</v>
      </c>
      <c r="H28" s="31"/>
      <c r="I28" s="24"/>
      <c r="J28" s="5"/>
    </row>
    <row r="29" spans="1:10" ht="12.95" customHeight="1">
      <c r="A29" s="18" t="s">
        <v>4426</v>
      </c>
      <c r="B29" s="19" t="s">
        <v>4427</v>
      </c>
      <c r="C29" s="15" t="s">
        <v>4428</v>
      </c>
      <c r="D29" s="15" t="s">
        <v>297</v>
      </c>
      <c r="E29" s="20">
        <v>258209</v>
      </c>
      <c r="F29" s="21">
        <v>1654.6033</v>
      </c>
      <c r="G29" s="22">
        <v>1.34E-2</v>
      </c>
      <c r="H29" s="31"/>
      <c r="I29" s="24"/>
      <c r="J29" s="5"/>
    </row>
    <row r="30" spans="1:10" ht="12.95" customHeight="1">
      <c r="A30" s="18" t="s">
        <v>343</v>
      </c>
      <c r="B30" s="19" t="s">
        <v>344</v>
      </c>
      <c r="C30" s="15" t="s">
        <v>345</v>
      </c>
      <c r="D30" s="15" t="s">
        <v>280</v>
      </c>
      <c r="E30" s="20">
        <v>18064</v>
      </c>
      <c r="F30" s="21">
        <v>1631.8385000000001</v>
      </c>
      <c r="G30" s="22">
        <v>1.32E-2</v>
      </c>
      <c r="H30" s="31"/>
      <c r="I30" s="24"/>
      <c r="J30" s="5"/>
    </row>
    <row r="31" spans="1:10" ht="12.95" customHeight="1">
      <c r="A31" s="18" t="s">
        <v>1109</v>
      </c>
      <c r="B31" s="19" t="s">
        <v>1110</v>
      </c>
      <c r="C31" s="15" t="s">
        <v>1111</v>
      </c>
      <c r="D31" s="15" t="s">
        <v>901</v>
      </c>
      <c r="E31" s="20">
        <v>100000</v>
      </c>
      <c r="F31" s="21">
        <v>1619.25</v>
      </c>
      <c r="G31" s="22">
        <v>1.3100000000000001E-2</v>
      </c>
      <c r="H31" s="31"/>
      <c r="I31" s="24"/>
      <c r="J31" s="5"/>
    </row>
    <row r="32" spans="1:10" ht="12.95" customHeight="1">
      <c r="A32" s="18" t="s">
        <v>294</v>
      </c>
      <c r="B32" s="19" t="s">
        <v>295</v>
      </c>
      <c r="C32" s="15" t="s">
        <v>296</v>
      </c>
      <c r="D32" s="15" t="s">
        <v>297</v>
      </c>
      <c r="E32" s="20">
        <v>24121</v>
      </c>
      <c r="F32" s="21">
        <v>1586.1728000000001</v>
      </c>
      <c r="G32" s="22">
        <v>1.29E-2</v>
      </c>
      <c r="H32" s="31"/>
      <c r="I32" s="24"/>
      <c r="J32" s="5"/>
    </row>
    <row r="33" spans="1:10" ht="12.95" customHeight="1">
      <c r="A33" s="18" t="s">
        <v>538</v>
      </c>
      <c r="B33" s="19" t="s">
        <v>539</v>
      </c>
      <c r="C33" s="15" t="s">
        <v>540</v>
      </c>
      <c r="D33" s="15" t="s">
        <v>541</v>
      </c>
      <c r="E33" s="20">
        <v>954103</v>
      </c>
      <c r="F33" s="21">
        <v>1550.0356999999999</v>
      </c>
      <c r="G33" s="22">
        <v>1.26E-2</v>
      </c>
      <c r="H33" s="31"/>
      <c r="I33" s="24"/>
      <c r="J33" s="5"/>
    </row>
    <row r="34" spans="1:10" ht="12.95" customHeight="1">
      <c r="A34" s="18" t="s">
        <v>759</v>
      </c>
      <c r="B34" s="19" t="s">
        <v>760</v>
      </c>
      <c r="C34" s="15" t="s">
        <v>761</v>
      </c>
      <c r="D34" s="15" t="s">
        <v>301</v>
      </c>
      <c r="E34" s="20">
        <v>883996</v>
      </c>
      <c r="F34" s="21">
        <v>1521.0035</v>
      </c>
      <c r="G34" s="22">
        <v>1.23E-2</v>
      </c>
      <c r="H34" s="31"/>
      <c r="I34" s="24"/>
      <c r="J34" s="5"/>
    </row>
    <row r="35" spans="1:10" ht="12.95" customHeight="1">
      <c r="A35" s="18" t="s">
        <v>1780</v>
      </c>
      <c r="B35" s="19" t="s">
        <v>1781</v>
      </c>
      <c r="C35" s="15" t="s">
        <v>1782</v>
      </c>
      <c r="D35" s="15" t="s">
        <v>423</v>
      </c>
      <c r="E35" s="20">
        <v>95056</v>
      </c>
      <c r="F35" s="21">
        <v>1508.1585</v>
      </c>
      <c r="G35" s="22">
        <v>1.2200000000000001E-2</v>
      </c>
      <c r="H35" s="31"/>
      <c r="I35" s="24"/>
      <c r="J35" s="5"/>
    </row>
    <row r="36" spans="1:10" ht="12.95" customHeight="1">
      <c r="A36" s="18" t="s">
        <v>427</v>
      </c>
      <c r="B36" s="19" t="s">
        <v>428</v>
      </c>
      <c r="C36" s="15" t="s">
        <v>429</v>
      </c>
      <c r="D36" s="15" t="s">
        <v>305</v>
      </c>
      <c r="E36" s="20">
        <v>350000</v>
      </c>
      <c r="F36" s="21">
        <v>1449.5250000000001</v>
      </c>
      <c r="G36" s="22">
        <v>1.18E-2</v>
      </c>
      <c r="H36" s="31"/>
      <c r="I36" s="24"/>
      <c r="J36" s="5"/>
    </row>
    <row r="37" spans="1:10" ht="12.95" customHeight="1">
      <c r="A37" s="18" t="s">
        <v>560</v>
      </c>
      <c r="B37" s="19" t="s">
        <v>561</v>
      </c>
      <c r="C37" s="15" t="s">
        <v>562</v>
      </c>
      <c r="D37" s="15" t="s">
        <v>405</v>
      </c>
      <c r="E37" s="20">
        <v>18988</v>
      </c>
      <c r="F37" s="21">
        <v>1409.1469999999999</v>
      </c>
      <c r="G37" s="22">
        <v>1.14E-2</v>
      </c>
      <c r="H37" s="31"/>
      <c r="I37" s="24"/>
      <c r="J37" s="5"/>
    </row>
    <row r="38" spans="1:10" ht="12.95" customHeight="1">
      <c r="A38" s="18" t="s">
        <v>1833</v>
      </c>
      <c r="B38" s="19" t="s">
        <v>1834</v>
      </c>
      <c r="C38" s="15" t="s">
        <v>1835</v>
      </c>
      <c r="D38" s="15" t="s">
        <v>301</v>
      </c>
      <c r="E38" s="20">
        <v>287050</v>
      </c>
      <c r="F38" s="21">
        <v>1351.2879</v>
      </c>
      <c r="G38" s="22">
        <v>1.0999999999999999E-2</v>
      </c>
      <c r="H38" s="31"/>
      <c r="I38" s="24"/>
      <c r="J38" s="5"/>
    </row>
    <row r="39" spans="1:10" ht="12.95" customHeight="1">
      <c r="A39" s="18" t="s">
        <v>1168</v>
      </c>
      <c r="B39" s="19" t="s">
        <v>1169</v>
      </c>
      <c r="C39" s="15" t="s">
        <v>1170</v>
      </c>
      <c r="D39" s="15" t="s">
        <v>885</v>
      </c>
      <c r="E39" s="20">
        <v>3286</v>
      </c>
      <c r="F39" s="21">
        <v>1341.8430000000001</v>
      </c>
      <c r="G39" s="22">
        <v>1.09E-2</v>
      </c>
      <c r="H39" s="31"/>
      <c r="I39" s="24"/>
      <c r="J39" s="5"/>
    </row>
    <row r="40" spans="1:10" ht="12.95" customHeight="1">
      <c r="A40" s="18" t="s">
        <v>488</v>
      </c>
      <c r="B40" s="19" t="s">
        <v>489</v>
      </c>
      <c r="C40" s="15" t="s">
        <v>490</v>
      </c>
      <c r="D40" s="15" t="s">
        <v>301</v>
      </c>
      <c r="E40" s="20">
        <v>33639</v>
      </c>
      <c r="F40" s="21">
        <v>1247.8723</v>
      </c>
      <c r="G40" s="22">
        <v>1.01E-2</v>
      </c>
      <c r="H40" s="31"/>
      <c r="I40" s="24"/>
      <c r="J40" s="5"/>
    </row>
    <row r="41" spans="1:10" ht="12.95" customHeight="1">
      <c r="A41" s="18" t="s">
        <v>1112</v>
      </c>
      <c r="B41" s="19" t="s">
        <v>1113</v>
      </c>
      <c r="C41" s="15" t="s">
        <v>1114</v>
      </c>
      <c r="D41" s="15" t="s">
        <v>405</v>
      </c>
      <c r="E41" s="20">
        <v>70000</v>
      </c>
      <c r="F41" s="21">
        <v>1229.3399999999999</v>
      </c>
      <c r="G41" s="22">
        <v>0.01</v>
      </c>
      <c r="H41" s="31"/>
      <c r="I41" s="24"/>
      <c r="J41" s="5"/>
    </row>
    <row r="42" spans="1:10" ht="12.95" customHeight="1">
      <c r="A42" s="18" t="s">
        <v>1842</v>
      </c>
      <c r="B42" s="19" t="s">
        <v>5197</v>
      </c>
      <c r="C42" s="15" t="s">
        <v>1843</v>
      </c>
      <c r="D42" s="15" t="s">
        <v>405</v>
      </c>
      <c r="E42" s="20">
        <v>97140</v>
      </c>
      <c r="F42" s="21">
        <v>1140.4527</v>
      </c>
      <c r="G42" s="22">
        <v>9.1999999999999998E-3</v>
      </c>
      <c r="H42" s="31"/>
      <c r="I42" s="24"/>
      <c r="J42" s="5"/>
    </row>
    <row r="43" spans="1:10" ht="12.95" customHeight="1">
      <c r="A43" s="18" t="s">
        <v>927</v>
      </c>
      <c r="B43" s="19" t="s">
        <v>928</v>
      </c>
      <c r="C43" s="15" t="s">
        <v>929</v>
      </c>
      <c r="D43" s="15" t="s">
        <v>901</v>
      </c>
      <c r="E43" s="20">
        <v>21344</v>
      </c>
      <c r="F43" s="21">
        <v>1128.0731000000001</v>
      </c>
      <c r="G43" s="22">
        <v>9.1000000000000004E-3</v>
      </c>
      <c r="H43" s="31"/>
      <c r="I43" s="24"/>
      <c r="J43" s="5"/>
    </row>
    <row r="44" spans="1:10" ht="12.95" customHeight="1">
      <c r="A44" s="18" t="s">
        <v>1440</v>
      </c>
      <c r="B44" s="19" t="s">
        <v>1441</v>
      </c>
      <c r="C44" s="15" t="s">
        <v>1442</v>
      </c>
      <c r="D44" s="15" t="s">
        <v>419</v>
      </c>
      <c r="E44" s="20">
        <v>325003</v>
      </c>
      <c r="F44" s="21">
        <v>1114.1103000000001</v>
      </c>
      <c r="G44" s="22">
        <v>8.9999999999999993E-3</v>
      </c>
      <c r="H44" s="31"/>
      <c r="I44" s="24"/>
      <c r="J44" s="5"/>
    </row>
    <row r="45" spans="1:10" ht="12.95" customHeight="1">
      <c r="A45" s="18" t="s">
        <v>333</v>
      </c>
      <c r="B45" s="19" t="s">
        <v>334</v>
      </c>
      <c r="C45" s="15" t="s">
        <v>335</v>
      </c>
      <c r="D45" s="15" t="s">
        <v>336</v>
      </c>
      <c r="E45" s="20">
        <v>350000</v>
      </c>
      <c r="F45" s="21">
        <v>1078</v>
      </c>
      <c r="G45" s="22">
        <v>8.6999999999999994E-3</v>
      </c>
      <c r="H45" s="31"/>
      <c r="I45" s="24"/>
      <c r="J45" s="5"/>
    </row>
    <row r="46" spans="1:10" ht="12.95" customHeight="1">
      <c r="A46" s="18" t="s">
        <v>1147</v>
      </c>
      <c r="B46" s="19" t="s">
        <v>1148</v>
      </c>
      <c r="C46" s="15" t="s">
        <v>1149</v>
      </c>
      <c r="D46" s="15" t="s">
        <v>520</v>
      </c>
      <c r="E46" s="20">
        <v>51047</v>
      </c>
      <c r="F46" s="21">
        <v>1073.0079000000001</v>
      </c>
      <c r="G46" s="22">
        <v>8.6999999999999994E-3</v>
      </c>
      <c r="H46" s="31"/>
      <c r="I46" s="24"/>
      <c r="J46" s="5"/>
    </row>
    <row r="47" spans="1:10" ht="12.95" customHeight="1">
      <c r="A47" s="18" t="s">
        <v>368</v>
      </c>
      <c r="B47" s="19" t="s">
        <v>369</v>
      </c>
      <c r="C47" s="15" t="s">
        <v>370</v>
      </c>
      <c r="D47" s="15" t="s">
        <v>297</v>
      </c>
      <c r="E47" s="20">
        <v>67072</v>
      </c>
      <c r="F47" s="21">
        <v>1059.7040999999999</v>
      </c>
      <c r="G47" s="22">
        <v>8.6E-3</v>
      </c>
      <c r="H47" s="31"/>
      <c r="I47" s="24"/>
      <c r="J47" s="5"/>
    </row>
    <row r="48" spans="1:10" ht="12.95" customHeight="1">
      <c r="A48" s="18" t="s">
        <v>753</v>
      </c>
      <c r="B48" s="19" t="s">
        <v>754</v>
      </c>
      <c r="C48" s="15" t="s">
        <v>755</v>
      </c>
      <c r="D48" s="15" t="s">
        <v>255</v>
      </c>
      <c r="E48" s="20">
        <v>15770</v>
      </c>
      <c r="F48" s="21">
        <v>1051.9773</v>
      </c>
      <c r="G48" s="22">
        <v>8.5000000000000006E-3</v>
      </c>
      <c r="H48" s="31"/>
      <c r="I48" s="24"/>
      <c r="J48" s="5"/>
    </row>
    <row r="49" spans="1:10" ht="12.95" customHeight="1">
      <c r="A49" s="18" t="s">
        <v>1268</v>
      </c>
      <c r="B49" s="19" t="s">
        <v>1269</v>
      </c>
      <c r="C49" s="15" t="s">
        <v>1270</v>
      </c>
      <c r="D49" s="15" t="s">
        <v>293</v>
      </c>
      <c r="E49" s="20">
        <v>170983</v>
      </c>
      <c r="F49" s="21">
        <v>999.05370000000005</v>
      </c>
      <c r="G49" s="22">
        <v>8.0999999999999996E-3</v>
      </c>
      <c r="H49" s="31"/>
      <c r="I49" s="24"/>
      <c r="J49" s="5"/>
    </row>
    <row r="50" spans="1:10" ht="12.95" customHeight="1">
      <c r="A50" s="18" t="s">
        <v>1076</v>
      </c>
      <c r="B50" s="19" t="s">
        <v>1077</v>
      </c>
      <c r="C50" s="15" t="s">
        <v>1078</v>
      </c>
      <c r="D50" s="15" t="s">
        <v>901</v>
      </c>
      <c r="E50" s="20">
        <v>104385</v>
      </c>
      <c r="F50" s="21">
        <v>979.65319999999997</v>
      </c>
      <c r="G50" s="22">
        <v>7.9000000000000008E-3</v>
      </c>
      <c r="H50" s="31"/>
      <c r="I50" s="24"/>
      <c r="J50" s="5"/>
    </row>
    <row r="51" spans="1:10" ht="12.95" customHeight="1">
      <c r="A51" s="18" t="s">
        <v>780</v>
      </c>
      <c r="B51" s="19" t="s">
        <v>781</v>
      </c>
      <c r="C51" s="15" t="s">
        <v>782</v>
      </c>
      <c r="D51" s="15" t="s">
        <v>255</v>
      </c>
      <c r="E51" s="20">
        <v>66681</v>
      </c>
      <c r="F51" s="21">
        <v>912.72950000000003</v>
      </c>
      <c r="G51" s="22">
        <v>7.4000000000000003E-3</v>
      </c>
      <c r="H51" s="31"/>
      <c r="I51" s="24"/>
      <c r="J51" s="5"/>
    </row>
    <row r="52" spans="1:10" ht="12.95" customHeight="1">
      <c r="A52" s="18" t="s">
        <v>260</v>
      </c>
      <c r="B52" s="19" t="s">
        <v>261</v>
      </c>
      <c r="C52" s="15" t="s">
        <v>262</v>
      </c>
      <c r="D52" s="15" t="s">
        <v>263</v>
      </c>
      <c r="E52" s="20">
        <v>23433</v>
      </c>
      <c r="F52" s="21">
        <v>872.83240000000001</v>
      </c>
      <c r="G52" s="22">
        <v>7.1000000000000004E-3</v>
      </c>
      <c r="H52" s="31"/>
      <c r="I52" s="24"/>
      <c r="J52" s="5"/>
    </row>
    <row r="53" spans="1:10" ht="12.95" customHeight="1">
      <c r="A53" s="18" t="s">
        <v>879</v>
      </c>
      <c r="B53" s="19" t="s">
        <v>880</v>
      </c>
      <c r="C53" s="15" t="s">
        <v>881</v>
      </c>
      <c r="D53" s="15" t="s">
        <v>520</v>
      </c>
      <c r="E53" s="20">
        <v>56152</v>
      </c>
      <c r="F53" s="21">
        <v>819.34190000000001</v>
      </c>
      <c r="G53" s="22">
        <v>6.6E-3</v>
      </c>
      <c r="H53" s="31"/>
      <c r="I53" s="24"/>
      <c r="J53" s="5"/>
    </row>
    <row r="54" spans="1:10" ht="12.95" customHeight="1">
      <c r="A54" s="18" t="s">
        <v>267</v>
      </c>
      <c r="B54" s="19" t="s">
        <v>268</v>
      </c>
      <c r="C54" s="15" t="s">
        <v>269</v>
      </c>
      <c r="D54" s="15" t="s">
        <v>270</v>
      </c>
      <c r="E54" s="20">
        <v>50000</v>
      </c>
      <c r="F54" s="21">
        <v>813.57500000000005</v>
      </c>
      <c r="G54" s="22">
        <v>6.6E-3</v>
      </c>
      <c r="H54" s="31"/>
      <c r="I54" s="24"/>
      <c r="J54" s="5"/>
    </row>
    <row r="55" spans="1:10" ht="12.95" customHeight="1">
      <c r="A55" s="18" t="s">
        <v>315</v>
      </c>
      <c r="B55" s="19" t="s">
        <v>316</v>
      </c>
      <c r="C55" s="15" t="s">
        <v>317</v>
      </c>
      <c r="D55" s="15" t="s">
        <v>280</v>
      </c>
      <c r="E55" s="20">
        <v>7344</v>
      </c>
      <c r="F55" s="21">
        <v>813.28920000000005</v>
      </c>
      <c r="G55" s="22">
        <v>6.6E-3</v>
      </c>
      <c r="H55" s="31"/>
      <c r="I55" s="24"/>
      <c r="J55" s="5"/>
    </row>
    <row r="56" spans="1:10" ht="12.95" customHeight="1">
      <c r="A56" s="18" t="s">
        <v>1338</v>
      </c>
      <c r="B56" s="19" t="s">
        <v>1339</v>
      </c>
      <c r="C56" s="15" t="s">
        <v>1340</v>
      </c>
      <c r="D56" s="15" t="s">
        <v>301</v>
      </c>
      <c r="E56" s="20">
        <v>32308</v>
      </c>
      <c r="F56" s="21">
        <v>757.59029999999996</v>
      </c>
      <c r="G56" s="22">
        <v>6.1000000000000004E-3</v>
      </c>
      <c r="H56" s="31"/>
      <c r="I56" s="24"/>
      <c r="J56" s="5"/>
    </row>
    <row r="57" spans="1:10" ht="12.95" customHeight="1">
      <c r="A57" s="18" t="s">
        <v>4587</v>
      </c>
      <c r="B57" s="19" t="s">
        <v>4588</v>
      </c>
      <c r="C57" s="15" t="s">
        <v>4589</v>
      </c>
      <c r="D57" s="15" t="s">
        <v>336</v>
      </c>
      <c r="E57" s="20">
        <v>122077</v>
      </c>
      <c r="F57" s="21">
        <v>699.37909999999999</v>
      </c>
      <c r="G57" s="22">
        <v>5.7000000000000002E-3</v>
      </c>
      <c r="H57" s="31"/>
      <c r="I57" s="24"/>
      <c r="J57" s="5"/>
    </row>
    <row r="58" spans="1:10" ht="12.95" customHeight="1">
      <c r="A58" s="18" t="s">
        <v>485</v>
      </c>
      <c r="B58" s="19" t="s">
        <v>486</v>
      </c>
      <c r="C58" s="15" t="s">
        <v>487</v>
      </c>
      <c r="D58" s="15" t="s">
        <v>255</v>
      </c>
      <c r="E58" s="20">
        <v>7134</v>
      </c>
      <c r="F58" s="21">
        <v>619.64850000000001</v>
      </c>
      <c r="G58" s="22">
        <v>5.0000000000000001E-3</v>
      </c>
      <c r="H58" s="31"/>
      <c r="I58" s="24"/>
      <c r="J58" s="5"/>
    </row>
    <row r="59" spans="1:10" ht="12.95" customHeight="1">
      <c r="A59" s="18" t="s">
        <v>430</v>
      </c>
      <c r="B59" s="19" t="s">
        <v>431</v>
      </c>
      <c r="C59" s="15" t="s">
        <v>432</v>
      </c>
      <c r="D59" s="15" t="s">
        <v>280</v>
      </c>
      <c r="E59" s="20">
        <v>12115</v>
      </c>
      <c r="F59" s="21">
        <v>585.37860000000001</v>
      </c>
      <c r="G59" s="22">
        <v>4.7000000000000002E-3</v>
      </c>
      <c r="H59" s="31"/>
      <c r="I59" s="24"/>
      <c r="J59" s="5"/>
    </row>
    <row r="60" spans="1:10" ht="12.95" customHeight="1">
      <c r="A60" s="18" t="s">
        <v>1100</v>
      </c>
      <c r="B60" s="19" t="s">
        <v>1101</v>
      </c>
      <c r="C60" s="15" t="s">
        <v>1102</v>
      </c>
      <c r="D60" s="15" t="s">
        <v>541</v>
      </c>
      <c r="E60" s="20">
        <v>893739</v>
      </c>
      <c r="F60" s="21">
        <v>571.90359999999998</v>
      </c>
      <c r="G60" s="22">
        <v>4.5999999999999999E-3</v>
      </c>
      <c r="H60" s="31"/>
      <c r="I60" s="24"/>
      <c r="J60" s="5"/>
    </row>
    <row r="61" spans="1:10" ht="12.95" customHeight="1">
      <c r="A61" s="18" t="s">
        <v>1717</v>
      </c>
      <c r="B61" s="19" t="s">
        <v>1718</v>
      </c>
      <c r="C61" s="15" t="s">
        <v>1719</v>
      </c>
      <c r="D61" s="15" t="s">
        <v>524</v>
      </c>
      <c r="E61" s="20">
        <v>212398</v>
      </c>
      <c r="F61" s="21">
        <v>560.62450000000001</v>
      </c>
      <c r="G61" s="22">
        <v>4.4999999999999997E-3</v>
      </c>
      <c r="H61" s="31"/>
      <c r="I61" s="24"/>
      <c r="J61" s="5"/>
    </row>
    <row r="62" spans="1:10" ht="12.95" customHeight="1">
      <c r="A62" s="18" t="s">
        <v>469</v>
      </c>
      <c r="B62" s="19" t="s">
        <v>470</v>
      </c>
      <c r="C62" s="15" t="s">
        <v>471</v>
      </c>
      <c r="D62" s="15" t="s">
        <v>280</v>
      </c>
      <c r="E62" s="20">
        <v>13729</v>
      </c>
      <c r="F62" s="21">
        <v>334.22559999999999</v>
      </c>
      <c r="G62" s="22">
        <v>2.7000000000000001E-3</v>
      </c>
      <c r="H62" s="31"/>
      <c r="I62" s="24"/>
      <c r="J62" s="5"/>
    </row>
    <row r="63" spans="1:10" ht="12.95" customHeight="1">
      <c r="A63" s="18" t="s">
        <v>1570</v>
      </c>
      <c r="B63" s="19" t="s">
        <v>1571</v>
      </c>
      <c r="C63" s="15" t="s">
        <v>1572</v>
      </c>
      <c r="D63" s="15" t="s">
        <v>393</v>
      </c>
      <c r="E63" s="20">
        <v>4286</v>
      </c>
      <c r="F63" s="21">
        <v>321.68790000000001</v>
      </c>
      <c r="G63" s="22">
        <v>2.5999999999999999E-3</v>
      </c>
      <c r="H63" s="31"/>
      <c r="I63" s="24"/>
      <c r="J63" s="5"/>
    </row>
    <row r="64" spans="1:10" ht="12.95" customHeight="1">
      <c r="A64" s="18" t="s">
        <v>1317</v>
      </c>
      <c r="B64" s="19" t="s">
        <v>1318</v>
      </c>
      <c r="C64" s="15" t="s">
        <v>1319</v>
      </c>
      <c r="D64" s="15" t="s">
        <v>263</v>
      </c>
      <c r="E64" s="20">
        <v>20187</v>
      </c>
      <c r="F64" s="21">
        <v>297.53620000000001</v>
      </c>
      <c r="G64" s="22">
        <v>2.3999999999999998E-3</v>
      </c>
      <c r="H64" s="31"/>
      <c r="I64" s="24"/>
      <c r="J64" s="5"/>
    </row>
    <row r="65" spans="1:10" ht="12.95" customHeight="1">
      <c r="A65" s="18" t="s">
        <v>1856</v>
      </c>
      <c r="B65" s="19" t="s">
        <v>1857</v>
      </c>
      <c r="C65" s="15" t="s">
        <v>1843</v>
      </c>
      <c r="D65" s="15" t="s">
        <v>405</v>
      </c>
      <c r="E65" s="20">
        <v>19107</v>
      </c>
      <c r="F65" s="21">
        <v>233.66909999999999</v>
      </c>
      <c r="G65" s="22">
        <v>1.9E-3</v>
      </c>
      <c r="H65" s="31"/>
      <c r="I65" s="24"/>
      <c r="J65" s="5"/>
    </row>
    <row r="66" spans="1:10" ht="12.95" customHeight="1">
      <c r="A66" s="18" t="s">
        <v>688</v>
      </c>
      <c r="B66" s="19" t="s">
        <v>689</v>
      </c>
      <c r="C66" s="15" t="s">
        <v>690</v>
      </c>
      <c r="D66" s="15" t="s">
        <v>419</v>
      </c>
      <c r="E66" s="20">
        <v>1</v>
      </c>
      <c r="F66" s="21">
        <v>7.0000000000000001E-3</v>
      </c>
      <c r="G66" s="31" t="s">
        <v>186</v>
      </c>
      <c r="H66" s="31"/>
      <c r="I66" s="24"/>
      <c r="J66" s="5"/>
    </row>
    <row r="67" spans="1:10" ht="12.95" customHeight="1">
      <c r="A67" s="5"/>
      <c r="B67" s="14" t="s">
        <v>179</v>
      </c>
      <c r="C67" s="15"/>
      <c r="D67" s="15"/>
      <c r="E67" s="15"/>
      <c r="F67" s="25">
        <v>98695.611000000004</v>
      </c>
      <c r="G67" s="26">
        <v>0.80010000000000003</v>
      </c>
      <c r="H67" s="27"/>
      <c r="I67" s="28"/>
      <c r="J67" s="5"/>
    </row>
    <row r="68" spans="1:10" ht="12.95" customHeight="1">
      <c r="A68" s="5"/>
      <c r="B68" s="29" t="s">
        <v>1795</v>
      </c>
      <c r="C68" s="2"/>
      <c r="D68" s="2"/>
      <c r="E68" s="2"/>
      <c r="F68" s="27" t="s">
        <v>181</v>
      </c>
      <c r="G68" s="27" t="s">
        <v>181</v>
      </c>
      <c r="H68" s="27"/>
      <c r="I68" s="28"/>
      <c r="J68" s="5"/>
    </row>
    <row r="69" spans="1:10" ht="12.95" customHeight="1">
      <c r="A69" s="5"/>
      <c r="B69" s="29" t="s">
        <v>179</v>
      </c>
      <c r="C69" s="2"/>
      <c r="D69" s="2"/>
      <c r="E69" s="2"/>
      <c r="F69" s="27" t="s">
        <v>181</v>
      </c>
      <c r="G69" s="27" t="s">
        <v>181</v>
      </c>
      <c r="H69" s="27"/>
      <c r="I69" s="28"/>
      <c r="J69" s="5"/>
    </row>
    <row r="70" spans="1:10" ht="12.95" customHeight="1">
      <c r="A70" s="5"/>
      <c r="B70" s="29" t="s">
        <v>182</v>
      </c>
      <c r="C70" s="30"/>
      <c r="D70" s="2"/>
      <c r="E70" s="30"/>
      <c r="F70" s="25">
        <v>98695.611000000004</v>
      </c>
      <c r="G70" s="26">
        <v>0.80010000000000003</v>
      </c>
      <c r="H70" s="27"/>
      <c r="I70" s="28"/>
      <c r="J70" s="5"/>
    </row>
    <row r="71" spans="1:10" ht="12.95" customHeight="1">
      <c r="A71" s="5"/>
      <c r="B71" s="14" t="s">
        <v>3268</v>
      </c>
      <c r="C71" s="15"/>
      <c r="D71" s="15"/>
      <c r="E71" s="15"/>
      <c r="F71" s="15"/>
      <c r="G71" s="15"/>
      <c r="H71" s="16"/>
      <c r="I71" s="17"/>
      <c r="J71" s="5"/>
    </row>
    <row r="72" spans="1:10" ht="12.95" customHeight="1">
      <c r="A72" s="5"/>
      <c r="B72" s="14" t="s">
        <v>240</v>
      </c>
      <c r="C72" s="15"/>
      <c r="D72" s="15"/>
      <c r="E72" s="15"/>
      <c r="F72" s="5"/>
      <c r="G72" s="16"/>
      <c r="H72" s="16"/>
      <c r="I72" s="17"/>
      <c r="J72" s="5"/>
    </row>
    <row r="73" spans="1:10" ht="12.95" customHeight="1">
      <c r="A73" s="18" t="s">
        <v>3273</v>
      </c>
      <c r="B73" s="19" t="s">
        <v>3274</v>
      </c>
      <c r="C73" s="15" t="s">
        <v>3275</v>
      </c>
      <c r="D73" s="15" t="s">
        <v>3276</v>
      </c>
      <c r="E73" s="20">
        <v>4184</v>
      </c>
      <c r="F73" s="21">
        <v>1497.0830000000001</v>
      </c>
      <c r="G73" s="22">
        <v>1.21E-2</v>
      </c>
      <c r="H73" s="31"/>
      <c r="I73" s="24"/>
      <c r="J73" s="5"/>
    </row>
    <row r="74" spans="1:10" ht="12.95" customHeight="1">
      <c r="A74" s="18" t="s">
        <v>3277</v>
      </c>
      <c r="B74" s="19" t="s">
        <v>3278</v>
      </c>
      <c r="C74" s="15" t="s">
        <v>3279</v>
      </c>
      <c r="D74" s="15" t="s">
        <v>3280</v>
      </c>
      <c r="E74" s="20">
        <v>8079</v>
      </c>
      <c r="F74" s="21">
        <v>1153.3407</v>
      </c>
      <c r="G74" s="22">
        <v>9.4000000000000004E-3</v>
      </c>
      <c r="H74" s="31"/>
      <c r="I74" s="24"/>
      <c r="J74" s="5"/>
    </row>
    <row r="75" spans="1:10" ht="12.95" customHeight="1">
      <c r="A75" s="18" t="s">
        <v>4590</v>
      </c>
      <c r="B75" s="19" t="s">
        <v>4591</v>
      </c>
      <c r="C75" s="15" t="s">
        <v>4592</v>
      </c>
      <c r="D75" s="15" t="s">
        <v>4593</v>
      </c>
      <c r="E75" s="20">
        <v>5838</v>
      </c>
      <c r="F75" s="21">
        <v>1025.509</v>
      </c>
      <c r="G75" s="22">
        <v>8.3000000000000001E-3</v>
      </c>
      <c r="H75" s="31"/>
      <c r="I75" s="24"/>
      <c r="J75" s="5"/>
    </row>
    <row r="76" spans="1:10" ht="12.95" customHeight="1">
      <c r="A76" s="18" t="s">
        <v>3423</v>
      </c>
      <c r="B76" s="19" t="s">
        <v>3424</v>
      </c>
      <c r="C76" s="15" t="s">
        <v>3425</v>
      </c>
      <c r="D76" s="15" t="s">
        <v>3426</v>
      </c>
      <c r="E76" s="20">
        <v>1325</v>
      </c>
      <c r="F76" s="21">
        <v>992.86059999999998</v>
      </c>
      <c r="G76" s="22">
        <v>8.0000000000000002E-3</v>
      </c>
      <c r="H76" s="31"/>
      <c r="I76" s="24"/>
      <c r="J76" s="5"/>
    </row>
    <row r="77" spans="1:10" ht="12.95" customHeight="1">
      <c r="A77" s="18" t="s">
        <v>3466</v>
      </c>
      <c r="B77" s="19" t="s">
        <v>3467</v>
      </c>
      <c r="C77" s="15" t="s">
        <v>3468</v>
      </c>
      <c r="D77" s="15" t="s">
        <v>3296</v>
      </c>
      <c r="E77" s="20">
        <v>5968</v>
      </c>
      <c r="F77" s="21">
        <v>931.20100000000002</v>
      </c>
      <c r="G77" s="22">
        <v>7.4999999999999997E-3</v>
      </c>
      <c r="H77" s="31"/>
      <c r="I77" s="24"/>
      <c r="J77" s="5"/>
    </row>
    <row r="78" spans="1:10" ht="12.95" customHeight="1">
      <c r="A78" s="18" t="s">
        <v>3417</v>
      </c>
      <c r="B78" s="19" t="s">
        <v>3418</v>
      </c>
      <c r="C78" s="15" t="s">
        <v>3419</v>
      </c>
      <c r="D78" s="15" t="s">
        <v>3296</v>
      </c>
      <c r="E78" s="20">
        <v>7741</v>
      </c>
      <c r="F78" s="21">
        <v>904.28229999999996</v>
      </c>
      <c r="G78" s="22">
        <v>7.3000000000000001E-3</v>
      </c>
      <c r="H78" s="31"/>
      <c r="I78" s="24"/>
      <c r="J78" s="5"/>
    </row>
    <row r="79" spans="1:10" ht="12.95" customHeight="1">
      <c r="A79" s="18" t="s">
        <v>3328</v>
      </c>
      <c r="B79" s="19" t="s">
        <v>3329</v>
      </c>
      <c r="C79" s="15" t="s">
        <v>3330</v>
      </c>
      <c r="D79" s="15" t="s">
        <v>3315</v>
      </c>
      <c r="E79" s="20">
        <v>3358</v>
      </c>
      <c r="F79" s="21">
        <v>894.01199999999994</v>
      </c>
      <c r="G79" s="22">
        <v>7.1999999999999998E-3</v>
      </c>
      <c r="H79" s="31"/>
      <c r="I79" s="24"/>
      <c r="J79" s="5"/>
    </row>
    <row r="80" spans="1:10" ht="12.95" customHeight="1">
      <c r="A80" s="18" t="s">
        <v>4594</v>
      </c>
      <c r="B80" s="19" t="s">
        <v>4595</v>
      </c>
      <c r="C80" s="15" t="s">
        <v>4596</v>
      </c>
      <c r="D80" s="15" t="s">
        <v>3284</v>
      </c>
      <c r="E80" s="20">
        <v>8068</v>
      </c>
      <c r="F80" s="21">
        <v>728.0797</v>
      </c>
      <c r="G80" s="22">
        <v>5.8999999999999999E-3</v>
      </c>
      <c r="H80" s="31"/>
      <c r="I80" s="24"/>
      <c r="J80" s="5"/>
    </row>
    <row r="81" spans="1:10" ht="12.95" customHeight="1">
      <c r="A81" s="18" t="s">
        <v>3430</v>
      </c>
      <c r="B81" s="19" t="s">
        <v>3431</v>
      </c>
      <c r="C81" s="15" t="s">
        <v>3432</v>
      </c>
      <c r="D81" s="15" t="s">
        <v>3426</v>
      </c>
      <c r="E81" s="20">
        <v>1696</v>
      </c>
      <c r="F81" s="21">
        <v>683.51750000000004</v>
      </c>
      <c r="G81" s="22">
        <v>5.4999999999999997E-3</v>
      </c>
      <c r="H81" s="31"/>
      <c r="I81" s="24"/>
      <c r="J81" s="5"/>
    </row>
    <row r="82" spans="1:10" ht="12.95" customHeight="1">
      <c r="A82" s="18" t="s">
        <v>3427</v>
      </c>
      <c r="B82" s="19" t="s">
        <v>3428</v>
      </c>
      <c r="C82" s="15" t="s">
        <v>3429</v>
      </c>
      <c r="D82" s="15" t="s">
        <v>3284</v>
      </c>
      <c r="E82" s="20">
        <v>978</v>
      </c>
      <c r="F82" s="21">
        <v>657.26260000000002</v>
      </c>
      <c r="G82" s="22">
        <v>5.3E-3</v>
      </c>
      <c r="H82" s="31"/>
      <c r="I82" s="24"/>
      <c r="J82" s="5"/>
    </row>
    <row r="83" spans="1:10" ht="12.95" customHeight="1">
      <c r="A83" s="18" t="s">
        <v>3420</v>
      </c>
      <c r="B83" s="19" t="s">
        <v>3421</v>
      </c>
      <c r="C83" s="15" t="s">
        <v>3422</v>
      </c>
      <c r="D83" s="15" t="s">
        <v>3280</v>
      </c>
      <c r="E83" s="20">
        <v>1298</v>
      </c>
      <c r="F83" s="21">
        <v>629.89829999999995</v>
      </c>
      <c r="G83" s="22">
        <v>5.1000000000000004E-3</v>
      </c>
      <c r="H83" s="31"/>
      <c r="I83" s="24"/>
      <c r="J83" s="5"/>
    </row>
    <row r="84" spans="1:10" ht="12.95" customHeight="1">
      <c r="A84" s="18" t="s">
        <v>3447</v>
      </c>
      <c r="B84" s="19" t="s">
        <v>3448</v>
      </c>
      <c r="C84" s="15" t="s">
        <v>3449</v>
      </c>
      <c r="D84" s="15" t="s">
        <v>3450</v>
      </c>
      <c r="E84" s="20">
        <v>8031</v>
      </c>
      <c r="F84" s="21">
        <v>615.21529999999996</v>
      </c>
      <c r="G84" s="22">
        <v>5.0000000000000001E-3</v>
      </c>
      <c r="H84" s="31"/>
      <c r="I84" s="24"/>
      <c r="J84" s="5"/>
    </row>
    <row r="85" spans="1:10" ht="12.95" customHeight="1">
      <c r="A85" s="18" t="s">
        <v>3339</v>
      </c>
      <c r="B85" s="19" t="s">
        <v>3340</v>
      </c>
      <c r="C85" s="15" t="s">
        <v>3341</v>
      </c>
      <c r="D85" s="15" t="s">
        <v>3338</v>
      </c>
      <c r="E85" s="20">
        <v>2104</v>
      </c>
      <c r="F85" s="21">
        <v>586.66250000000002</v>
      </c>
      <c r="G85" s="22">
        <v>4.7999999999999996E-3</v>
      </c>
      <c r="H85" s="31"/>
      <c r="I85" s="24"/>
      <c r="J85" s="5"/>
    </row>
    <row r="86" spans="1:10" ht="12.95" customHeight="1">
      <c r="A86" s="18" t="s">
        <v>3331</v>
      </c>
      <c r="B86" s="19" t="s">
        <v>3332</v>
      </c>
      <c r="C86" s="15" t="s">
        <v>3333</v>
      </c>
      <c r="D86" s="15" t="s">
        <v>3334</v>
      </c>
      <c r="E86" s="20">
        <v>125</v>
      </c>
      <c r="F86" s="21">
        <v>549.44029999999998</v>
      </c>
      <c r="G86" s="22">
        <v>4.4999999999999997E-3</v>
      </c>
      <c r="H86" s="31"/>
      <c r="I86" s="24"/>
      <c r="J86" s="5"/>
    </row>
    <row r="87" spans="1:10" ht="12.95" customHeight="1">
      <c r="A87" s="18" t="s">
        <v>4597</v>
      </c>
      <c r="B87" s="19" t="s">
        <v>4598</v>
      </c>
      <c r="C87" s="15" t="s">
        <v>4599</v>
      </c>
      <c r="D87" s="15" t="s">
        <v>3296</v>
      </c>
      <c r="E87" s="20">
        <v>3969</v>
      </c>
      <c r="F87" s="21">
        <v>543.56610000000001</v>
      </c>
      <c r="G87" s="22">
        <v>4.4000000000000003E-3</v>
      </c>
      <c r="H87" s="31"/>
      <c r="I87" s="24"/>
      <c r="J87" s="5"/>
    </row>
    <row r="88" spans="1:10" ht="12.95" customHeight="1">
      <c r="A88" s="18" t="s">
        <v>3308</v>
      </c>
      <c r="B88" s="19" t="s">
        <v>3309</v>
      </c>
      <c r="C88" s="15" t="s">
        <v>3310</v>
      </c>
      <c r="D88" s="15" t="s">
        <v>3311</v>
      </c>
      <c r="E88" s="20">
        <v>13511</v>
      </c>
      <c r="F88" s="21">
        <v>537.93200000000002</v>
      </c>
      <c r="G88" s="22">
        <v>4.4000000000000003E-3</v>
      </c>
      <c r="H88" s="31"/>
      <c r="I88" s="24"/>
      <c r="J88" s="5"/>
    </row>
    <row r="89" spans="1:10" ht="12.95" customHeight="1">
      <c r="A89" s="18" t="s">
        <v>4600</v>
      </c>
      <c r="B89" s="19" t="s">
        <v>4601</v>
      </c>
      <c r="C89" s="15" t="s">
        <v>4602</v>
      </c>
      <c r="D89" s="15" t="s">
        <v>3454</v>
      </c>
      <c r="E89" s="20">
        <v>1262</v>
      </c>
      <c r="F89" s="21">
        <v>532.85680000000002</v>
      </c>
      <c r="G89" s="22">
        <v>4.3E-3</v>
      </c>
      <c r="H89" s="31"/>
      <c r="I89" s="24"/>
      <c r="J89" s="5"/>
    </row>
    <row r="90" spans="1:10" ht="12.95" customHeight="1">
      <c r="A90" s="18" t="s">
        <v>4603</v>
      </c>
      <c r="B90" s="19" t="s">
        <v>4604</v>
      </c>
      <c r="C90" s="15" t="s">
        <v>4605</v>
      </c>
      <c r="D90" s="15" t="s">
        <v>4606</v>
      </c>
      <c r="E90" s="20">
        <v>639</v>
      </c>
      <c r="F90" s="21">
        <v>524.75350000000003</v>
      </c>
      <c r="G90" s="22">
        <v>4.3E-3</v>
      </c>
      <c r="H90" s="31"/>
      <c r="I90" s="24"/>
      <c r="J90" s="5"/>
    </row>
    <row r="91" spans="1:10" ht="12.95" customHeight="1">
      <c r="A91" s="18" t="s">
        <v>3439</v>
      </c>
      <c r="B91" s="19" t="s">
        <v>3440</v>
      </c>
      <c r="C91" s="15" t="s">
        <v>3441</v>
      </c>
      <c r="D91" s="15" t="s">
        <v>3442</v>
      </c>
      <c r="E91" s="20">
        <v>4855</v>
      </c>
      <c r="F91" s="21">
        <v>515.62239999999997</v>
      </c>
      <c r="G91" s="22">
        <v>4.1999999999999997E-3</v>
      </c>
      <c r="H91" s="31"/>
      <c r="I91" s="24"/>
      <c r="J91" s="5"/>
    </row>
    <row r="92" spans="1:10" ht="12.95" customHeight="1">
      <c r="A92" s="18" t="s">
        <v>3300</v>
      </c>
      <c r="B92" s="19" t="s">
        <v>3301</v>
      </c>
      <c r="C92" s="15" t="s">
        <v>3302</v>
      </c>
      <c r="D92" s="15" t="s">
        <v>3303</v>
      </c>
      <c r="E92" s="20">
        <v>1128</v>
      </c>
      <c r="F92" s="21">
        <v>504.8048</v>
      </c>
      <c r="G92" s="22">
        <v>4.1000000000000003E-3</v>
      </c>
      <c r="H92" s="31"/>
      <c r="I92" s="24"/>
      <c r="J92" s="5"/>
    </row>
    <row r="93" spans="1:10" ht="12.95" customHeight="1">
      <c r="A93" s="18" t="s">
        <v>4607</v>
      </c>
      <c r="B93" s="19" t="s">
        <v>4608</v>
      </c>
      <c r="C93" s="15" t="s">
        <v>4609</v>
      </c>
      <c r="D93" s="15" t="s">
        <v>4610</v>
      </c>
      <c r="E93" s="20">
        <v>1174</v>
      </c>
      <c r="F93" s="21">
        <v>495.97809999999998</v>
      </c>
      <c r="G93" s="22">
        <v>4.0000000000000001E-3</v>
      </c>
      <c r="H93" s="31"/>
      <c r="I93" s="24"/>
      <c r="J93" s="5"/>
    </row>
    <row r="94" spans="1:10" ht="12.95" customHeight="1">
      <c r="A94" s="18" t="s">
        <v>3353</v>
      </c>
      <c r="B94" s="19" t="s">
        <v>3354</v>
      </c>
      <c r="C94" s="15" t="s">
        <v>3355</v>
      </c>
      <c r="D94" s="15" t="s">
        <v>3338</v>
      </c>
      <c r="E94" s="20">
        <v>1134</v>
      </c>
      <c r="F94" s="21">
        <v>494.36259999999999</v>
      </c>
      <c r="G94" s="22">
        <v>4.0000000000000001E-3</v>
      </c>
      <c r="H94" s="31"/>
      <c r="I94" s="24"/>
      <c r="J94" s="5"/>
    </row>
    <row r="95" spans="1:10" ht="12.95" customHeight="1">
      <c r="A95" s="18" t="s">
        <v>4611</v>
      </c>
      <c r="B95" s="19" t="s">
        <v>4612</v>
      </c>
      <c r="C95" s="15" t="s">
        <v>4613</v>
      </c>
      <c r="D95" s="15" t="s">
        <v>4614</v>
      </c>
      <c r="E95" s="20">
        <v>5758</v>
      </c>
      <c r="F95" s="21">
        <v>489.21019999999999</v>
      </c>
      <c r="G95" s="22">
        <v>4.0000000000000001E-3</v>
      </c>
      <c r="H95" s="31"/>
      <c r="I95" s="24"/>
      <c r="J95" s="5"/>
    </row>
    <row r="96" spans="1:10" ht="12.95" customHeight="1">
      <c r="A96" s="18" t="s">
        <v>3451</v>
      </c>
      <c r="B96" s="19" t="s">
        <v>3452</v>
      </c>
      <c r="C96" s="15" t="s">
        <v>3453</v>
      </c>
      <c r="D96" s="15" t="s">
        <v>3454</v>
      </c>
      <c r="E96" s="20">
        <v>1423</v>
      </c>
      <c r="F96" s="21">
        <v>487.9554</v>
      </c>
      <c r="G96" s="22">
        <v>4.0000000000000001E-3</v>
      </c>
      <c r="H96" s="31"/>
      <c r="I96" s="24"/>
      <c r="J96" s="5"/>
    </row>
    <row r="97" spans="1:10" ht="12.95" customHeight="1">
      <c r="A97" s="18" t="s">
        <v>3316</v>
      </c>
      <c r="B97" s="19" t="s">
        <v>3317</v>
      </c>
      <c r="C97" s="15" t="s">
        <v>3318</v>
      </c>
      <c r="D97" s="15" t="s">
        <v>3319</v>
      </c>
      <c r="E97" s="20">
        <v>830</v>
      </c>
      <c r="F97" s="21">
        <v>481.53739999999999</v>
      </c>
      <c r="G97" s="22">
        <v>3.8999999999999998E-3</v>
      </c>
      <c r="H97" s="31"/>
      <c r="I97" s="24"/>
      <c r="J97" s="5"/>
    </row>
    <row r="98" spans="1:10" ht="12.95" customHeight="1">
      <c r="A98" s="18" t="s">
        <v>4615</v>
      </c>
      <c r="B98" s="19" t="s">
        <v>4616</v>
      </c>
      <c r="C98" s="15" t="s">
        <v>4617</v>
      </c>
      <c r="D98" s="15" t="s">
        <v>4618</v>
      </c>
      <c r="E98" s="20">
        <v>1004</v>
      </c>
      <c r="F98" s="21">
        <v>439.38639999999998</v>
      </c>
      <c r="G98" s="22">
        <v>3.5999999999999999E-3</v>
      </c>
      <c r="H98" s="31"/>
      <c r="I98" s="24"/>
      <c r="J98" s="5"/>
    </row>
    <row r="99" spans="1:10" ht="12.95" customHeight="1">
      <c r="A99" s="18" t="s">
        <v>4619</v>
      </c>
      <c r="B99" s="19" t="s">
        <v>4620</v>
      </c>
      <c r="C99" s="15" t="s">
        <v>4621</v>
      </c>
      <c r="D99" s="15" t="s">
        <v>4622</v>
      </c>
      <c r="E99" s="20">
        <v>6568</v>
      </c>
      <c r="F99" s="21">
        <v>425.05680000000001</v>
      </c>
      <c r="G99" s="22">
        <v>3.3999999999999998E-3</v>
      </c>
      <c r="H99" s="31"/>
      <c r="I99" s="24"/>
      <c r="J99" s="5"/>
    </row>
    <row r="100" spans="1:10" ht="12.95" customHeight="1">
      <c r="A100" s="18" t="s">
        <v>3293</v>
      </c>
      <c r="B100" s="19" t="s">
        <v>3294</v>
      </c>
      <c r="C100" s="15" t="s">
        <v>3295</v>
      </c>
      <c r="D100" s="15" t="s">
        <v>3296</v>
      </c>
      <c r="E100" s="20">
        <v>2216</v>
      </c>
      <c r="F100" s="21">
        <v>376.41980000000001</v>
      </c>
      <c r="G100" s="22">
        <v>3.0999999999999999E-3</v>
      </c>
      <c r="H100" s="31"/>
      <c r="I100" s="24"/>
      <c r="J100" s="5"/>
    </row>
    <row r="101" spans="1:10" ht="12.95" customHeight="1">
      <c r="A101" s="18" t="s">
        <v>4623</v>
      </c>
      <c r="B101" s="19" t="s">
        <v>4624</v>
      </c>
      <c r="C101" s="15" t="s">
        <v>4625</v>
      </c>
      <c r="D101" s="15" t="s">
        <v>3345</v>
      </c>
      <c r="E101" s="20">
        <v>5322</v>
      </c>
      <c r="F101" s="21">
        <v>352.15499999999997</v>
      </c>
      <c r="G101" s="22">
        <v>2.8999999999999998E-3</v>
      </c>
      <c r="H101" s="31"/>
      <c r="I101" s="24"/>
      <c r="J101" s="5"/>
    </row>
    <row r="102" spans="1:10" ht="12.95" customHeight="1">
      <c r="A102" s="18" t="s">
        <v>4626</v>
      </c>
      <c r="B102" s="19" t="s">
        <v>4627</v>
      </c>
      <c r="C102" s="15" t="s">
        <v>4628</v>
      </c>
      <c r="D102" s="15" t="s">
        <v>3338</v>
      </c>
      <c r="E102" s="20">
        <v>1274</v>
      </c>
      <c r="F102" s="21">
        <v>330.27879999999999</v>
      </c>
      <c r="G102" s="22">
        <v>2.7000000000000001E-3</v>
      </c>
      <c r="H102" s="31"/>
      <c r="I102" s="24"/>
      <c r="J102" s="5"/>
    </row>
    <row r="103" spans="1:10" ht="12.95" customHeight="1">
      <c r="A103" s="18" t="s">
        <v>4629</v>
      </c>
      <c r="B103" s="19" t="s">
        <v>4630</v>
      </c>
      <c r="C103" s="15" t="s">
        <v>4631</v>
      </c>
      <c r="D103" s="15" t="s">
        <v>3276</v>
      </c>
      <c r="E103" s="20">
        <v>358</v>
      </c>
      <c r="F103" s="21">
        <v>317.45519999999999</v>
      </c>
      <c r="G103" s="22">
        <v>2.5999999999999999E-3</v>
      </c>
      <c r="H103" s="31"/>
      <c r="I103" s="24"/>
      <c r="J103" s="5"/>
    </row>
    <row r="104" spans="1:10" ht="12.95" customHeight="1">
      <c r="A104" s="18" t="s">
        <v>4632</v>
      </c>
      <c r="B104" s="19" t="s">
        <v>4633</v>
      </c>
      <c r="C104" s="15" t="s">
        <v>4634</v>
      </c>
      <c r="D104" s="15" t="s">
        <v>4593</v>
      </c>
      <c r="E104" s="20">
        <v>5814</v>
      </c>
      <c r="F104" s="21">
        <v>310.92230000000001</v>
      </c>
      <c r="G104" s="22">
        <v>2.5000000000000001E-3</v>
      </c>
      <c r="H104" s="31"/>
      <c r="I104" s="24"/>
      <c r="J104" s="5"/>
    </row>
    <row r="105" spans="1:10" ht="12.95" customHeight="1">
      <c r="A105" s="18" t="s">
        <v>4635</v>
      </c>
      <c r="B105" s="19" t="s">
        <v>4636</v>
      </c>
      <c r="C105" s="15" t="s">
        <v>4637</v>
      </c>
      <c r="D105" s="15" t="s">
        <v>4638</v>
      </c>
      <c r="E105" s="20">
        <v>11185</v>
      </c>
      <c r="F105" s="21">
        <v>304.27449999999999</v>
      </c>
      <c r="G105" s="22">
        <v>2.5000000000000001E-3</v>
      </c>
      <c r="H105" s="31"/>
      <c r="I105" s="24"/>
      <c r="J105" s="5"/>
    </row>
    <row r="106" spans="1:10" ht="12.95" customHeight="1">
      <c r="A106" s="18" t="s">
        <v>4639</v>
      </c>
      <c r="B106" s="19" t="s">
        <v>4640</v>
      </c>
      <c r="C106" s="15" t="s">
        <v>4641</v>
      </c>
      <c r="D106" s="15" t="s">
        <v>3296</v>
      </c>
      <c r="E106" s="20">
        <v>1667</v>
      </c>
      <c r="F106" s="21">
        <v>280.68509999999998</v>
      </c>
      <c r="G106" s="22">
        <v>2.3E-3</v>
      </c>
      <c r="H106" s="31"/>
      <c r="I106" s="24"/>
      <c r="J106" s="5"/>
    </row>
    <row r="107" spans="1:10" ht="12.95" customHeight="1">
      <c r="A107" s="18" t="s">
        <v>4642</v>
      </c>
      <c r="B107" s="19" t="s">
        <v>4643</v>
      </c>
      <c r="C107" s="15" t="s">
        <v>4644</v>
      </c>
      <c r="D107" s="15" t="s">
        <v>3345</v>
      </c>
      <c r="E107" s="20">
        <v>693</v>
      </c>
      <c r="F107" s="21">
        <v>269.4126</v>
      </c>
      <c r="G107" s="22">
        <v>2.2000000000000001E-3</v>
      </c>
      <c r="H107" s="31"/>
      <c r="I107" s="24"/>
      <c r="J107" s="5"/>
    </row>
    <row r="108" spans="1:10" ht="12.95" customHeight="1">
      <c r="A108" s="18" t="s">
        <v>4645</v>
      </c>
      <c r="B108" s="19" t="s">
        <v>4646</v>
      </c>
      <c r="C108" s="15" t="s">
        <v>4647</v>
      </c>
      <c r="D108" s="15" t="s">
        <v>4593</v>
      </c>
      <c r="E108" s="20">
        <v>152</v>
      </c>
      <c r="F108" s="21">
        <v>254.9665</v>
      </c>
      <c r="G108" s="22">
        <v>2.0999999999999999E-3</v>
      </c>
      <c r="H108" s="31"/>
      <c r="I108" s="24"/>
      <c r="J108" s="5"/>
    </row>
    <row r="109" spans="1:10" ht="12.95" customHeight="1">
      <c r="A109" s="18" t="s">
        <v>3459</v>
      </c>
      <c r="B109" s="19" t="s">
        <v>3460</v>
      </c>
      <c r="C109" s="15" t="s">
        <v>3461</v>
      </c>
      <c r="D109" s="15" t="s">
        <v>3284</v>
      </c>
      <c r="E109" s="20">
        <v>2958</v>
      </c>
      <c r="F109" s="21">
        <v>254.04150000000001</v>
      </c>
      <c r="G109" s="22">
        <v>2.0999999999999999E-3</v>
      </c>
      <c r="H109" s="31"/>
      <c r="I109" s="24"/>
      <c r="J109" s="5"/>
    </row>
    <row r="110" spans="1:10" ht="12.95" customHeight="1">
      <c r="A110" s="18" t="s">
        <v>4648</v>
      </c>
      <c r="B110" s="19" t="s">
        <v>4649</v>
      </c>
      <c r="C110" s="15" t="s">
        <v>4650</v>
      </c>
      <c r="D110" s="15" t="s">
        <v>4651</v>
      </c>
      <c r="E110" s="20">
        <v>3881</v>
      </c>
      <c r="F110" s="21">
        <v>238.24350000000001</v>
      </c>
      <c r="G110" s="22">
        <v>1.9E-3</v>
      </c>
      <c r="H110" s="31"/>
      <c r="I110" s="24"/>
      <c r="J110" s="5"/>
    </row>
    <row r="111" spans="1:10" ht="12.95" customHeight="1">
      <c r="A111" s="18" t="s">
        <v>3367</v>
      </c>
      <c r="B111" s="19" t="s">
        <v>3368</v>
      </c>
      <c r="C111" s="15" t="s">
        <v>3369</v>
      </c>
      <c r="D111" s="15" t="s">
        <v>3296</v>
      </c>
      <c r="E111" s="20">
        <v>1721</v>
      </c>
      <c r="F111" s="21">
        <v>195.28389999999999</v>
      </c>
      <c r="G111" s="22">
        <v>1.6000000000000001E-3</v>
      </c>
      <c r="H111" s="31"/>
      <c r="I111" s="24"/>
      <c r="J111" s="5"/>
    </row>
    <row r="112" spans="1:10" ht="12.95" customHeight="1">
      <c r="A112" s="5"/>
      <c r="B112" s="14" t="s">
        <v>179</v>
      </c>
      <c r="C112" s="15"/>
      <c r="D112" s="15"/>
      <c r="E112" s="15"/>
      <c r="F112" s="25">
        <v>21805.526000000002</v>
      </c>
      <c r="G112" s="26">
        <v>0.17680000000000001</v>
      </c>
      <c r="H112" s="27"/>
      <c r="I112" s="28"/>
      <c r="J112" s="5"/>
    </row>
    <row r="113" spans="1:10" ht="12.95" customHeight="1">
      <c r="A113" s="5"/>
      <c r="B113" s="29" t="s">
        <v>1795</v>
      </c>
      <c r="C113" s="2"/>
      <c r="D113" s="2"/>
      <c r="E113" s="2"/>
      <c r="F113" s="27" t="s">
        <v>181</v>
      </c>
      <c r="G113" s="27" t="s">
        <v>181</v>
      </c>
      <c r="H113" s="27"/>
      <c r="I113" s="28"/>
      <c r="J113" s="5"/>
    </row>
    <row r="114" spans="1:10" ht="12.95" customHeight="1">
      <c r="A114" s="5"/>
      <c r="B114" s="29" t="s">
        <v>179</v>
      </c>
      <c r="C114" s="2"/>
      <c r="D114" s="2"/>
      <c r="E114" s="2"/>
      <c r="F114" s="27" t="s">
        <v>181</v>
      </c>
      <c r="G114" s="27" t="s">
        <v>181</v>
      </c>
      <c r="H114" s="27"/>
      <c r="I114" s="28"/>
      <c r="J114" s="5"/>
    </row>
    <row r="115" spans="1:10" ht="12.95" customHeight="1">
      <c r="A115" s="5"/>
      <c r="B115" s="29" t="s">
        <v>182</v>
      </c>
      <c r="C115" s="30"/>
      <c r="D115" s="2"/>
      <c r="E115" s="30"/>
      <c r="F115" s="25">
        <v>21805.526000000002</v>
      </c>
      <c r="G115" s="26">
        <v>0.17680000000000001</v>
      </c>
      <c r="H115" s="27"/>
      <c r="I115" s="28"/>
      <c r="J115" s="5"/>
    </row>
    <row r="116" spans="1:10" ht="12.95" customHeight="1">
      <c r="A116" s="5"/>
      <c r="B116" s="14" t="s">
        <v>1860</v>
      </c>
      <c r="C116" s="15"/>
      <c r="D116" s="15"/>
      <c r="E116" s="15"/>
      <c r="F116" s="15"/>
      <c r="G116" s="15"/>
      <c r="H116" s="16"/>
      <c r="I116" s="17"/>
      <c r="J116" s="5"/>
    </row>
    <row r="117" spans="1:10" ht="12.95" customHeight="1">
      <c r="A117" s="5"/>
      <c r="B117" s="14" t="s">
        <v>1861</v>
      </c>
      <c r="C117" s="15"/>
      <c r="D117" s="15"/>
      <c r="E117" s="15"/>
      <c r="F117" s="5"/>
      <c r="G117" s="16"/>
      <c r="H117" s="16"/>
      <c r="I117" s="17"/>
      <c r="J117" s="5"/>
    </row>
    <row r="118" spans="1:10" ht="12.95" customHeight="1">
      <c r="A118" s="18" t="s">
        <v>1862</v>
      </c>
      <c r="B118" s="19" t="s">
        <v>1863</v>
      </c>
      <c r="C118" s="15"/>
      <c r="D118" s="15"/>
      <c r="E118" s="20">
        <v>2700</v>
      </c>
      <c r="F118" s="21">
        <v>1413.8402000000001</v>
      </c>
      <c r="G118" s="22">
        <v>1.15E-2</v>
      </c>
      <c r="H118" s="31"/>
      <c r="I118" s="24"/>
      <c r="J118" s="5"/>
    </row>
    <row r="119" spans="1:10" ht="12.95" customHeight="1">
      <c r="A119" s="5"/>
      <c r="B119" s="14" t="s">
        <v>179</v>
      </c>
      <c r="C119" s="15"/>
      <c r="D119" s="15"/>
      <c r="E119" s="15"/>
      <c r="F119" s="25">
        <v>1413.8402000000001</v>
      </c>
      <c r="G119" s="26">
        <v>1.15E-2</v>
      </c>
      <c r="H119" s="27"/>
      <c r="I119" s="28"/>
      <c r="J119" s="5"/>
    </row>
    <row r="120" spans="1:10" ht="12.95" customHeight="1">
      <c r="A120" s="5"/>
      <c r="B120" s="29" t="s">
        <v>182</v>
      </c>
      <c r="C120" s="30"/>
      <c r="D120" s="2"/>
      <c r="E120" s="30"/>
      <c r="F120" s="25">
        <v>1413.8402000000001</v>
      </c>
      <c r="G120" s="26">
        <v>1.15E-2</v>
      </c>
      <c r="H120" s="27"/>
      <c r="I120" s="28"/>
      <c r="J120" s="5"/>
    </row>
    <row r="121" spans="1:10" ht="12.95" customHeight="1">
      <c r="A121" s="5"/>
      <c r="B121" s="14" t="s">
        <v>1864</v>
      </c>
      <c r="C121" s="15"/>
      <c r="D121" s="15"/>
      <c r="E121" s="15"/>
      <c r="F121" s="15"/>
      <c r="G121" s="15"/>
      <c r="H121" s="16"/>
      <c r="I121" s="17"/>
      <c r="J121" s="5"/>
    </row>
    <row r="122" spans="1:10" ht="12.95" customHeight="1">
      <c r="A122" s="5"/>
      <c r="B122" s="14" t="s">
        <v>1865</v>
      </c>
      <c r="C122" s="15"/>
      <c r="D122" s="15"/>
      <c r="E122" s="15"/>
      <c r="F122" s="5"/>
      <c r="G122" s="16"/>
      <c r="H122" s="16"/>
      <c r="I122" s="17"/>
      <c r="J122" s="5"/>
    </row>
    <row r="123" spans="1:10" ht="12.95" customHeight="1">
      <c r="A123" s="18" t="s">
        <v>3192</v>
      </c>
      <c r="B123" s="19" t="s">
        <v>3193</v>
      </c>
      <c r="C123" s="15" t="s">
        <v>3194</v>
      </c>
      <c r="D123" s="15" t="s">
        <v>175</v>
      </c>
      <c r="E123" s="20">
        <v>500000</v>
      </c>
      <c r="F123" s="21">
        <v>494.14949999999999</v>
      </c>
      <c r="G123" s="22">
        <v>4.0000000000000001E-3</v>
      </c>
      <c r="H123" s="23">
        <v>6.4500000000000002E-2</v>
      </c>
      <c r="I123" s="24"/>
      <c r="J123" s="5"/>
    </row>
    <row r="124" spans="1:10" ht="12.95" customHeight="1">
      <c r="A124" s="5"/>
      <c r="B124" s="14" t="s">
        <v>179</v>
      </c>
      <c r="C124" s="15"/>
      <c r="D124" s="15"/>
      <c r="E124" s="15"/>
      <c r="F124" s="25">
        <v>494.14949999999999</v>
      </c>
      <c r="G124" s="26">
        <v>4.0000000000000001E-3</v>
      </c>
      <c r="H124" s="27"/>
      <c r="I124" s="28"/>
      <c r="J124" s="5"/>
    </row>
    <row r="125" spans="1:10" ht="12.95" customHeight="1">
      <c r="A125" s="5"/>
      <c r="B125" s="29" t="s">
        <v>182</v>
      </c>
      <c r="C125" s="30"/>
      <c r="D125" s="2"/>
      <c r="E125" s="30"/>
      <c r="F125" s="25">
        <v>494.14949999999999</v>
      </c>
      <c r="G125" s="26">
        <v>4.0000000000000001E-3</v>
      </c>
      <c r="H125" s="27"/>
      <c r="I125" s="28"/>
      <c r="J125" s="5"/>
    </row>
    <row r="126" spans="1:10" ht="12.95" customHeight="1">
      <c r="A126" s="5"/>
      <c r="B126" s="14" t="s">
        <v>183</v>
      </c>
      <c r="C126" s="15"/>
      <c r="D126" s="15"/>
      <c r="E126" s="15"/>
      <c r="F126" s="15"/>
      <c r="G126" s="15"/>
      <c r="H126" s="16"/>
      <c r="I126" s="17"/>
      <c r="J126" s="5"/>
    </row>
    <row r="127" spans="1:10" ht="12.95" customHeight="1">
      <c r="A127" s="18" t="s">
        <v>184</v>
      </c>
      <c r="B127" s="19" t="s">
        <v>185</v>
      </c>
      <c r="C127" s="15"/>
      <c r="D127" s="15"/>
      <c r="E127" s="20"/>
      <c r="F127" s="21">
        <v>2308.8096</v>
      </c>
      <c r="G127" s="22">
        <v>1.8700000000000001E-2</v>
      </c>
      <c r="H127" s="23">
        <v>6.6456756198531461E-2</v>
      </c>
      <c r="I127" s="24"/>
      <c r="J127" s="5"/>
    </row>
    <row r="128" spans="1:10" ht="12.95" customHeight="1">
      <c r="A128" s="5"/>
      <c r="B128" s="14" t="s">
        <v>179</v>
      </c>
      <c r="C128" s="15"/>
      <c r="D128" s="15"/>
      <c r="E128" s="15"/>
      <c r="F128" s="25">
        <v>2308.8096</v>
      </c>
      <c r="G128" s="26">
        <v>1.8700000000000001E-2</v>
      </c>
      <c r="H128" s="27"/>
      <c r="I128" s="28"/>
      <c r="J128" s="5"/>
    </row>
    <row r="129" spans="1:10" ht="12.95" customHeight="1">
      <c r="A129" s="5"/>
      <c r="B129" s="29" t="s">
        <v>182</v>
      </c>
      <c r="C129" s="30"/>
      <c r="D129" s="2"/>
      <c r="E129" s="30"/>
      <c r="F129" s="25">
        <v>2308.8096</v>
      </c>
      <c r="G129" s="26">
        <v>1.8700000000000001E-2</v>
      </c>
      <c r="H129" s="27"/>
      <c r="I129" s="28"/>
      <c r="J129" s="5"/>
    </row>
    <row r="130" spans="1:10" ht="12.95" customHeight="1">
      <c r="A130" s="5"/>
      <c r="B130" s="29" t="s">
        <v>187</v>
      </c>
      <c r="C130" s="15"/>
      <c r="D130" s="2"/>
      <c r="E130" s="15"/>
      <c r="F130" s="32">
        <v>-1366.6663000000001</v>
      </c>
      <c r="G130" s="26">
        <v>-1.11E-2</v>
      </c>
      <c r="H130" s="27"/>
      <c r="I130" s="28"/>
      <c r="J130" s="5"/>
    </row>
    <row r="131" spans="1:10" ht="12.95" customHeight="1">
      <c r="A131" s="5"/>
      <c r="B131" s="33" t="s">
        <v>188</v>
      </c>
      <c r="C131" s="34"/>
      <c r="D131" s="34"/>
      <c r="E131" s="34"/>
      <c r="F131" s="35">
        <v>123351.27</v>
      </c>
      <c r="G131" s="36">
        <v>1</v>
      </c>
      <c r="H131" s="37"/>
      <c r="I131" s="38"/>
      <c r="J131" s="5"/>
    </row>
    <row r="132" spans="1:10" ht="12.95" customHeight="1">
      <c r="A132" s="5"/>
      <c r="B132" s="7"/>
      <c r="C132" s="5"/>
      <c r="D132" s="5"/>
      <c r="E132" s="5"/>
      <c r="F132" s="5"/>
      <c r="G132" s="5"/>
      <c r="H132" s="5"/>
      <c r="I132" s="5"/>
      <c r="J132" s="5"/>
    </row>
    <row r="133" spans="1:10" ht="12.95" customHeight="1">
      <c r="A133" s="5"/>
      <c r="B133" s="4" t="s">
        <v>189</v>
      </c>
      <c r="C133" s="5"/>
      <c r="D133" s="5"/>
      <c r="E133" s="5"/>
      <c r="F133" s="5"/>
      <c r="G133" s="5"/>
      <c r="H133" s="5"/>
      <c r="I133" s="5"/>
      <c r="J133" s="5"/>
    </row>
    <row r="134" spans="1:10" ht="12.95" customHeight="1">
      <c r="A134" s="5"/>
      <c r="B134" s="4" t="s">
        <v>237</v>
      </c>
      <c r="C134" s="5"/>
      <c r="D134" s="5"/>
      <c r="E134" s="5"/>
      <c r="F134" s="5"/>
      <c r="G134" s="5"/>
      <c r="H134" s="5"/>
      <c r="I134" s="5"/>
      <c r="J134" s="5"/>
    </row>
    <row r="135" spans="1:10" ht="12.95" customHeight="1">
      <c r="A135" s="5"/>
      <c r="B135" s="4" t="s">
        <v>190</v>
      </c>
      <c r="C135" s="5"/>
      <c r="D135" s="5"/>
      <c r="E135" s="5"/>
      <c r="F135" s="5"/>
      <c r="G135" s="5"/>
      <c r="H135" s="5"/>
      <c r="I135" s="5"/>
      <c r="J135" s="5"/>
    </row>
    <row r="136" spans="1:10" ht="12.95" customHeight="1">
      <c r="A136" s="5"/>
      <c r="B136" s="4" t="s">
        <v>191</v>
      </c>
      <c r="C136" s="5"/>
      <c r="D136" s="5"/>
      <c r="E136" s="5"/>
      <c r="F136" s="5"/>
      <c r="G136" s="5"/>
      <c r="H136" s="5"/>
      <c r="I136" s="5"/>
      <c r="J136" s="5"/>
    </row>
    <row r="137" spans="1:10" ht="26.1" customHeight="1">
      <c r="A137" s="5"/>
      <c r="B137" s="83" t="s">
        <v>192</v>
      </c>
      <c r="C137" s="83"/>
      <c r="D137" s="83"/>
      <c r="E137" s="83"/>
      <c r="F137" s="83"/>
      <c r="G137" s="83"/>
      <c r="H137" s="83"/>
      <c r="I137" s="83"/>
      <c r="J137" s="5"/>
    </row>
    <row r="138" spans="1:10" ht="12.95" customHeight="1">
      <c r="A138" s="5"/>
      <c r="B138" s="83" t="s">
        <v>193</v>
      </c>
      <c r="C138" s="83"/>
      <c r="D138" s="83"/>
      <c r="E138" s="83"/>
      <c r="F138" s="83"/>
      <c r="G138" s="83"/>
      <c r="H138" s="83"/>
      <c r="I138" s="83"/>
      <c r="J138" s="5"/>
    </row>
    <row r="139" spans="1:10" ht="12.95" customHeight="1">
      <c r="A139" s="5"/>
      <c r="B139" s="83"/>
      <c r="C139" s="83"/>
      <c r="D139" s="83"/>
      <c r="E139" s="83"/>
      <c r="F139" s="83"/>
      <c r="G139" s="83"/>
      <c r="H139" s="83"/>
      <c r="I139" s="83"/>
      <c r="J139" s="5"/>
    </row>
    <row r="140" spans="1:10" ht="12.95" customHeight="1">
      <c r="A140" s="5"/>
      <c r="B140" s="83"/>
      <c r="C140" s="83"/>
      <c r="D140" s="83"/>
      <c r="E140" s="83"/>
      <c r="F140" s="83"/>
      <c r="G140" s="83"/>
      <c r="H140" s="83"/>
      <c r="I140" s="83"/>
      <c r="J140" s="5"/>
    </row>
    <row r="141" spans="1:10" ht="12.95" customHeight="1">
      <c r="A141" s="5"/>
      <c r="B141" s="83"/>
      <c r="C141" s="83"/>
      <c r="D141" s="83"/>
      <c r="E141" s="83"/>
      <c r="F141" s="83"/>
      <c r="G141" s="83"/>
      <c r="H141" s="83"/>
      <c r="I141" s="83"/>
      <c r="J141" s="5"/>
    </row>
    <row r="142" spans="1:10" ht="12.95" customHeight="1">
      <c r="A142" s="5"/>
      <c r="B142" s="83"/>
      <c r="C142" s="83"/>
      <c r="D142" s="83"/>
      <c r="E142" s="83"/>
      <c r="F142" s="83"/>
      <c r="G142" s="83"/>
      <c r="H142" s="83"/>
      <c r="I142" s="83"/>
      <c r="J142" s="5"/>
    </row>
    <row r="143" spans="1:10" ht="12.95" customHeight="1">
      <c r="A143" s="5"/>
      <c r="B143" s="5"/>
      <c r="C143" s="84" t="s">
        <v>1796</v>
      </c>
      <c r="D143" s="84"/>
      <c r="E143" s="84"/>
      <c r="F143" s="84"/>
      <c r="G143" s="5"/>
      <c r="H143" s="5"/>
      <c r="I143" s="5"/>
      <c r="J143" s="5"/>
    </row>
    <row r="144" spans="1:10" ht="12.95" customHeight="1">
      <c r="A144" s="5"/>
      <c r="B144" s="39" t="s">
        <v>197</v>
      </c>
      <c r="C144" s="84" t="s">
        <v>198</v>
      </c>
      <c r="D144" s="84"/>
      <c r="E144" s="84"/>
      <c r="F144" s="84"/>
      <c r="G144" s="5"/>
      <c r="H144" s="5"/>
      <c r="I144" s="5"/>
      <c r="J144" s="5"/>
    </row>
    <row r="145" spans="1:10" ht="120.95" customHeight="1">
      <c r="A145" s="5"/>
      <c r="B145" s="40"/>
      <c r="C145" s="85"/>
      <c r="D145" s="85"/>
      <c r="E145" s="5"/>
      <c r="F145" s="5"/>
      <c r="G145" s="5"/>
      <c r="H145" s="5"/>
      <c r="I145" s="5"/>
      <c r="J145" s="5"/>
    </row>
  </sheetData>
  <mergeCells count="9">
    <mergeCell ref="B142:I142"/>
    <mergeCell ref="C143:F143"/>
    <mergeCell ref="C144:F144"/>
    <mergeCell ref="C145:D145"/>
    <mergeCell ref="B137:I137"/>
    <mergeCell ref="B138:I138"/>
    <mergeCell ref="B139:I139"/>
    <mergeCell ref="B140:I140"/>
    <mergeCell ref="B141:I141"/>
  </mergeCells>
  <hyperlinks>
    <hyperlink ref="A1" location="AxisInnovationFund" display="AXISSSF" xr:uid="{00000000-0004-0000-4600-000000000000}"/>
    <hyperlink ref="B1" location="AxisInnovationFund" display="Axis Innovation Fund" xr:uid="{00000000-0004-0000-4600-000001000000}"/>
  </hyperlinks>
  <pageMargins left="0" right="0" top="0" bottom="0" header="0" footer="0"/>
  <pageSetup orientation="landscape"/>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1">
    <outlinePr summaryBelow="0"/>
  </sheetPr>
  <dimension ref="A1:J221"/>
  <sheetViews>
    <sheetView topLeftCell="A201" workbookViewId="0">
      <selection activeCell="B210" sqref="B21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141</v>
      </c>
      <c r="B1" s="4" t="s">
        <v>142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1860</v>
      </c>
      <c r="C5" s="15"/>
      <c r="D5" s="15"/>
      <c r="E5" s="15"/>
      <c r="F5" s="15"/>
      <c r="G5" s="15"/>
      <c r="H5" s="16"/>
      <c r="I5" s="17"/>
      <c r="J5" s="5"/>
    </row>
    <row r="6" spans="1:10" ht="12.95" customHeight="1">
      <c r="A6" s="5"/>
      <c r="B6" s="14" t="s">
        <v>2324</v>
      </c>
      <c r="C6" s="15"/>
      <c r="D6" s="15"/>
      <c r="E6" s="15"/>
      <c r="F6" s="5"/>
      <c r="G6" s="16"/>
      <c r="H6" s="16"/>
      <c r="I6" s="17"/>
      <c r="J6" s="5"/>
    </row>
    <row r="7" spans="1:10" ht="12.95" customHeight="1">
      <c r="A7" s="18" t="s">
        <v>4652</v>
      </c>
      <c r="B7" s="19" t="s">
        <v>3490</v>
      </c>
      <c r="C7" s="15"/>
      <c r="D7" s="15"/>
      <c r="E7" s="42"/>
      <c r="F7" s="21">
        <v>16.672499999999999</v>
      </c>
      <c r="G7" s="31" t="s">
        <v>186</v>
      </c>
      <c r="H7" s="31"/>
      <c r="I7" s="24"/>
      <c r="J7" s="5"/>
    </row>
    <row r="8" spans="1:10" ht="12.95" customHeight="1">
      <c r="A8" s="18" t="s">
        <v>4653</v>
      </c>
      <c r="B8" s="19" t="s">
        <v>4654</v>
      </c>
      <c r="C8" s="15"/>
      <c r="D8" s="15"/>
      <c r="E8" s="42"/>
      <c r="F8" s="21">
        <v>13.11</v>
      </c>
      <c r="G8" s="31" t="s">
        <v>186</v>
      </c>
      <c r="H8" s="31"/>
      <c r="I8" s="24"/>
      <c r="J8" s="5"/>
    </row>
    <row r="9" spans="1:10" ht="12.95" customHeight="1">
      <c r="A9" s="18" t="s">
        <v>4655</v>
      </c>
      <c r="B9" s="19" t="s">
        <v>4656</v>
      </c>
      <c r="C9" s="15"/>
      <c r="D9" s="15"/>
      <c r="E9" s="42"/>
      <c r="F9" s="21">
        <v>6.5030000000000001</v>
      </c>
      <c r="G9" s="31" t="s">
        <v>186</v>
      </c>
      <c r="H9" s="31"/>
      <c r="I9" s="24"/>
      <c r="J9" s="5"/>
    </row>
    <row r="10" spans="1:10" ht="12.95" customHeight="1">
      <c r="A10" s="18" t="s">
        <v>4657</v>
      </c>
      <c r="B10" s="19" t="s">
        <v>4658</v>
      </c>
      <c r="C10" s="15"/>
      <c r="D10" s="15"/>
      <c r="E10" s="42"/>
      <c r="F10" s="21">
        <v>4.07</v>
      </c>
      <c r="G10" s="31" t="s">
        <v>186</v>
      </c>
      <c r="H10" s="31"/>
      <c r="I10" s="24"/>
      <c r="J10" s="5"/>
    </row>
    <row r="11" spans="1:10" ht="12.95" customHeight="1">
      <c r="A11" s="18" t="s">
        <v>4659</v>
      </c>
      <c r="B11" s="19" t="s">
        <v>4660</v>
      </c>
      <c r="C11" s="15"/>
      <c r="D11" s="15"/>
      <c r="E11" s="42"/>
      <c r="F11" s="21">
        <v>-1.66</v>
      </c>
      <c r="G11" s="31" t="s">
        <v>186</v>
      </c>
      <c r="H11" s="31"/>
      <c r="I11" s="24"/>
      <c r="J11" s="5"/>
    </row>
    <row r="12" spans="1:10" ht="12.95" customHeight="1">
      <c r="A12" s="18" t="s">
        <v>4661</v>
      </c>
      <c r="B12" s="19" t="s">
        <v>4662</v>
      </c>
      <c r="C12" s="15"/>
      <c r="D12" s="15"/>
      <c r="E12" s="42"/>
      <c r="F12" s="21">
        <v>-12.965</v>
      </c>
      <c r="G12" s="31" t="s">
        <v>186</v>
      </c>
      <c r="H12" s="31"/>
      <c r="I12" s="24"/>
      <c r="J12" s="5"/>
    </row>
    <row r="13" spans="1:10" ht="12.95" customHeight="1">
      <c r="A13" s="5"/>
      <c r="B13" s="14" t="s">
        <v>179</v>
      </c>
      <c r="C13" s="15"/>
      <c r="D13" s="15"/>
      <c r="E13" s="15"/>
      <c r="F13" s="25">
        <v>25.730499999999999</v>
      </c>
      <c r="G13" s="26" t="s">
        <v>186</v>
      </c>
      <c r="H13" s="27"/>
      <c r="I13" s="28"/>
      <c r="J13" s="5"/>
    </row>
    <row r="14" spans="1:10" ht="12.95" customHeight="1">
      <c r="A14" s="5"/>
      <c r="B14" s="29" t="s">
        <v>182</v>
      </c>
      <c r="C14" s="30"/>
      <c r="D14" s="2"/>
      <c r="E14" s="30"/>
      <c r="F14" s="25">
        <v>25.730499999999999</v>
      </c>
      <c r="G14" s="26" t="s">
        <v>186</v>
      </c>
      <c r="H14" s="27"/>
      <c r="I14" s="28"/>
      <c r="J14" s="5"/>
    </row>
    <row r="15" spans="1:10" ht="12.95" customHeight="1">
      <c r="A15" s="5"/>
      <c r="B15" s="14" t="s">
        <v>170</v>
      </c>
      <c r="C15" s="15"/>
      <c r="D15" s="15"/>
      <c r="E15" s="15"/>
      <c r="F15" s="15"/>
      <c r="G15" s="15"/>
      <c r="H15" s="16"/>
      <c r="I15" s="17"/>
      <c r="J15" s="5"/>
    </row>
    <row r="16" spans="1:10" ht="12.95" customHeight="1">
      <c r="A16" s="5"/>
      <c r="B16" s="14" t="s">
        <v>171</v>
      </c>
      <c r="C16" s="15"/>
      <c r="D16" s="15"/>
      <c r="E16" s="15"/>
      <c r="F16" s="5"/>
      <c r="G16" s="16"/>
      <c r="H16" s="16"/>
      <c r="I16" s="17"/>
      <c r="J16" s="5"/>
    </row>
    <row r="17" spans="1:10" ht="12.95" customHeight="1">
      <c r="A17" s="18" t="s">
        <v>1933</v>
      </c>
      <c r="B17" s="19" t="s">
        <v>1934</v>
      </c>
      <c r="C17" s="15" t="s">
        <v>1935</v>
      </c>
      <c r="D17" s="15" t="s">
        <v>175</v>
      </c>
      <c r="E17" s="20">
        <v>94500000</v>
      </c>
      <c r="F17" s="21">
        <v>94725.949500000002</v>
      </c>
      <c r="G17" s="22">
        <v>0.10150000000000001</v>
      </c>
      <c r="H17" s="23">
        <v>6.8687999999999999E-2</v>
      </c>
      <c r="I17" s="24"/>
      <c r="J17" s="5"/>
    </row>
    <row r="18" spans="1:10" ht="12.95" customHeight="1">
      <c r="A18" s="18" t="s">
        <v>1885</v>
      </c>
      <c r="B18" s="19" t="s">
        <v>1886</v>
      </c>
      <c r="C18" s="15" t="s">
        <v>1887</v>
      </c>
      <c r="D18" s="15" t="s">
        <v>175</v>
      </c>
      <c r="E18" s="20">
        <v>58125200</v>
      </c>
      <c r="F18" s="21">
        <v>59389.364999999998</v>
      </c>
      <c r="G18" s="22">
        <v>6.3700000000000007E-2</v>
      </c>
      <c r="H18" s="23">
        <v>6.8953E-2</v>
      </c>
      <c r="I18" s="24"/>
      <c r="J18" s="5"/>
    </row>
    <row r="19" spans="1:10" ht="12.95" customHeight="1">
      <c r="A19" s="18" t="s">
        <v>1978</v>
      </c>
      <c r="B19" s="19" t="s">
        <v>1979</v>
      </c>
      <c r="C19" s="15" t="s">
        <v>1980</v>
      </c>
      <c r="D19" s="15" t="s">
        <v>175</v>
      </c>
      <c r="E19" s="20">
        <v>46000000</v>
      </c>
      <c r="F19" s="21">
        <v>47255.8</v>
      </c>
      <c r="G19" s="22">
        <v>5.0700000000000002E-2</v>
      </c>
      <c r="H19" s="23">
        <v>6.8681000000000006E-2</v>
      </c>
      <c r="I19" s="24"/>
      <c r="J19" s="5"/>
    </row>
    <row r="20" spans="1:10" ht="12.95" customHeight="1">
      <c r="A20" s="18" t="s">
        <v>1990</v>
      </c>
      <c r="B20" s="19" t="s">
        <v>1991</v>
      </c>
      <c r="C20" s="15" t="s">
        <v>1992</v>
      </c>
      <c r="D20" s="15" t="s">
        <v>203</v>
      </c>
      <c r="E20" s="20">
        <v>26000</v>
      </c>
      <c r="F20" s="21">
        <v>25948.91</v>
      </c>
      <c r="G20" s="22">
        <v>2.7799999999999998E-2</v>
      </c>
      <c r="H20" s="23">
        <v>7.5916999999999998E-2</v>
      </c>
      <c r="I20" s="24"/>
      <c r="J20" s="5"/>
    </row>
    <row r="21" spans="1:10" ht="12.95" customHeight="1">
      <c r="A21" s="18" t="s">
        <v>2342</v>
      </c>
      <c r="B21" s="19" t="s">
        <v>2343</v>
      </c>
      <c r="C21" s="15" t="s">
        <v>2344</v>
      </c>
      <c r="D21" s="15" t="s">
        <v>203</v>
      </c>
      <c r="E21" s="20">
        <v>19000</v>
      </c>
      <c r="F21" s="21">
        <v>19120.687999999998</v>
      </c>
      <c r="G21" s="22">
        <v>2.0500000000000001E-2</v>
      </c>
      <c r="H21" s="23">
        <v>7.7748999999999999E-2</v>
      </c>
      <c r="I21" s="24"/>
      <c r="J21" s="5"/>
    </row>
    <row r="22" spans="1:10" ht="12.95" customHeight="1">
      <c r="A22" s="18" t="s">
        <v>4663</v>
      </c>
      <c r="B22" s="19" t="s">
        <v>4664</v>
      </c>
      <c r="C22" s="15" t="s">
        <v>4665</v>
      </c>
      <c r="D22" s="15" t="s">
        <v>203</v>
      </c>
      <c r="E22" s="20">
        <v>15000</v>
      </c>
      <c r="F22" s="21">
        <v>15041.52</v>
      </c>
      <c r="G22" s="22">
        <v>1.61E-2</v>
      </c>
      <c r="H22" s="23">
        <v>7.5812000000000004E-2</v>
      </c>
      <c r="I22" s="24"/>
      <c r="J22" s="5"/>
    </row>
    <row r="23" spans="1:10" ht="12.95" customHeight="1">
      <c r="A23" s="18" t="s">
        <v>2080</v>
      </c>
      <c r="B23" s="19" t="s">
        <v>2081</v>
      </c>
      <c r="C23" s="15" t="s">
        <v>2082</v>
      </c>
      <c r="D23" s="15" t="s">
        <v>203</v>
      </c>
      <c r="E23" s="20">
        <v>14500</v>
      </c>
      <c r="F23" s="21">
        <v>14486.746999999999</v>
      </c>
      <c r="G23" s="22">
        <v>1.55E-2</v>
      </c>
      <c r="H23" s="23">
        <v>7.5800000000000006E-2</v>
      </c>
      <c r="I23" s="24"/>
      <c r="J23" s="5"/>
    </row>
    <row r="24" spans="1:10" ht="12.95" customHeight="1">
      <c r="A24" s="18" t="s">
        <v>2364</v>
      </c>
      <c r="B24" s="19" t="s">
        <v>2365</v>
      </c>
      <c r="C24" s="15" t="s">
        <v>2366</v>
      </c>
      <c r="D24" s="15" t="s">
        <v>203</v>
      </c>
      <c r="E24" s="20">
        <v>12500</v>
      </c>
      <c r="F24" s="21">
        <v>12627.625</v>
      </c>
      <c r="G24" s="22">
        <v>1.35E-2</v>
      </c>
      <c r="H24" s="23">
        <v>7.8246999999999997E-2</v>
      </c>
      <c r="I24" s="24"/>
      <c r="J24" s="5"/>
    </row>
    <row r="25" spans="1:10" ht="12.95" customHeight="1">
      <c r="A25" s="18" t="s">
        <v>4666</v>
      </c>
      <c r="B25" s="19" t="s">
        <v>4667</v>
      </c>
      <c r="C25" s="15" t="s">
        <v>4668</v>
      </c>
      <c r="D25" s="15" t="s">
        <v>2269</v>
      </c>
      <c r="E25" s="20">
        <v>12500</v>
      </c>
      <c r="F25" s="21">
        <v>12589.85</v>
      </c>
      <c r="G25" s="22">
        <v>1.35E-2</v>
      </c>
      <c r="H25" s="23">
        <v>8.5436999999999999E-2</v>
      </c>
      <c r="I25" s="24"/>
      <c r="J25" s="5"/>
    </row>
    <row r="26" spans="1:10" ht="12.95" customHeight="1">
      <c r="A26" s="18" t="s">
        <v>4669</v>
      </c>
      <c r="B26" s="19" t="s">
        <v>4670</v>
      </c>
      <c r="C26" s="15" t="s">
        <v>4671</v>
      </c>
      <c r="D26" s="15" t="s">
        <v>1881</v>
      </c>
      <c r="E26" s="20">
        <v>12000</v>
      </c>
      <c r="F26" s="21">
        <v>12007.644</v>
      </c>
      <c r="G26" s="22">
        <v>1.29E-2</v>
      </c>
      <c r="H26" s="23">
        <v>7.5600000000000001E-2</v>
      </c>
      <c r="I26" s="24"/>
      <c r="J26" s="5"/>
    </row>
    <row r="27" spans="1:10" ht="12.95" customHeight="1">
      <c r="A27" s="18" t="s">
        <v>2351</v>
      </c>
      <c r="B27" s="19" t="s">
        <v>2352</v>
      </c>
      <c r="C27" s="15" t="s">
        <v>2353</v>
      </c>
      <c r="D27" s="15" t="s">
        <v>2354</v>
      </c>
      <c r="E27" s="20">
        <v>11500</v>
      </c>
      <c r="F27" s="21">
        <v>11149.4915</v>
      </c>
      <c r="G27" s="22">
        <v>1.2E-2</v>
      </c>
      <c r="H27" s="23">
        <v>8.4598999999999994E-2</v>
      </c>
      <c r="I27" s="24"/>
      <c r="J27" s="5"/>
    </row>
    <row r="28" spans="1:10" ht="12.95" customHeight="1">
      <c r="A28" s="18" t="s">
        <v>2412</v>
      </c>
      <c r="B28" s="19" t="s">
        <v>2413</v>
      </c>
      <c r="C28" s="15" t="s">
        <v>2414</v>
      </c>
      <c r="D28" s="15" t="s">
        <v>203</v>
      </c>
      <c r="E28" s="20">
        <v>10000</v>
      </c>
      <c r="F28" s="21">
        <v>10065.89</v>
      </c>
      <c r="G28" s="22">
        <v>1.0800000000000001E-2</v>
      </c>
      <c r="H28" s="23">
        <v>7.7600000000000002E-2</v>
      </c>
      <c r="I28" s="24"/>
      <c r="J28" s="5"/>
    </row>
    <row r="29" spans="1:10" ht="12.95" customHeight="1">
      <c r="A29" s="18" t="s">
        <v>2493</v>
      </c>
      <c r="B29" s="19" t="s">
        <v>2494</v>
      </c>
      <c r="C29" s="15" t="s">
        <v>2495</v>
      </c>
      <c r="D29" s="15" t="s">
        <v>203</v>
      </c>
      <c r="E29" s="20">
        <v>10000</v>
      </c>
      <c r="F29" s="21">
        <v>10057.08</v>
      </c>
      <c r="G29" s="22">
        <v>1.0800000000000001E-2</v>
      </c>
      <c r="H29" s="23">
        <v>7.5450000000000003E-2</v>
      </c>
      <c r="I29" s="24"/>
      <c r="J29" s="5"/>
    </row>
    <row r="30" spans="1:10" ht="12.95" customHeight="1">
      <c r="A30" s="18" t="s">
        <v>4672</v>
      </c>
      <c r="B30" s="19" t="s">
        <v>4673</v>
      </c>
      <c r="C30" s="15" t="s">
        <v>4674</v>
      </c>
      <c r="D30" s="15" t="s">
        <v>203</v>
      </c>
      <c r="E30" s="20">
        <v>10000</v>
      </c>
      <c r="F30" s="21">
        <v>10028.200000000001</v>
      </c>
      <c r="G30" s="22">
        <v>1.0699999999999999E-2</v>
      </c>
      <c r="H30" s="23">
        <v>7.9600000000000004E-2</v>
      </c>
      <c r="I30" s="24"/>
      <c r="J30" s="5"/>
    </row>
    <row r="31" spans="1:10" ht="12.95" customHeight="1">
      <c r="A31" s="18" t="s">
        <v>2273</v>
      </c>
      <c r="B31" s="19" t="s">
        <v>2274</v>
      </c>
      <c r="C31" s="15" t="s">
        <v>2275</v>
      </c>
      <c r="D31" s="15" t="s">
        <v>2276</v>
      </c>
      <c r="E31" s="20">
        <v>10000</v>
      </c>
      <c r="F31" s="21">
        <v>10026.69</v>
      </c>
      <c r="G31" s="22">
        <v>1.0699999999999999E-2</v>
      </c>
      <c r="H31" s="23">
        <v>8.4874000000000005E-2</v>
      </c>
      <c r="I31" s="24"/>
      <c r="J31" s="5"/>
    </row>
    <row r="32" spans="1:10" ht="12.95" customHeight="1">
      <c r="A32" s="18" t="s">
        <v>4675</v>
      </c>
      <c r="B32" s="19" t="s">
        <v>4676</v>
      </c>
      <c r="C32" s="15" t="s">
        <v>4677</v>
      </c>
      <c r="D32" s="15" t="s">
        <v>1881</v>
      </c>
      <c r="E32" s="20">
        <v>10000</v>
      </c>
      <c r="F32" s="21">
        <v>10022.879999999999</v>
      </c>
      <c r="G32" s="22">
        <v>1.0699999999999999E-2</v>
      </c>
      <c r="H32" s="23">
        <v>7.9049999999999995E-2</v>
      </c>
      <c r="I32" s="24"/>
      <c r="J32" s="5"/>
    </row>
    <row r="33" spans="1:10" ht="12.95" customHeight="1">
      <c r="A33" s="18" t="s">
        <v>2499</v>
      </c>
      <c r="B33" s="19" t="s">
        <v>2500</v>
      </c>
      <c r="C33" s="15" t="s">
        <v>2501</v>
      </c>
      <c r="D33" s="15" t="s">
        <v>203</v>
      </c>
      <c r="E33" s="20">
        <v>10000</v>
      </c>
      <c r="F33" s="21">
        <v>10007.6</v>
      </c>
      <c r="G33" s="22">
        <v>1.0699999999999999E-2</v>
      </c>
      <c r="H33" s="23">
        <v>7.7786999999999995E-2</v>
      </c>
      <c r="I33" s="24"/>
      <c r="J33" s="5"/>
    </row>
    <row r="34" spans="1:10" ht="12.95" customHeight="1">
      <c r="A34" s="18" t="s">
        <v>4678</v>
      </c>
      <c r="B34" s="19" t="s">
        <v>4679</v>
      </c>
      <c r="C34" s="15" t="s">
        <v>4680</v>
      </c>
      <c r="D34" s="15" t="s">
        <v>203</v>
      </c>
      <c r="E34" s="20">
        <v>10000</v>
      </c>
      <c r="F34" s="21">
        <v>9994.6200000000008</v>
      </c>
      <c r="G34" s="22">
        <v>1.0699999999999999E-2</v>
      </c>
      <c r="H34" s="23">
        <v>7.7399999999999997E-2</v>
      </c>
      <c r="I34" s="24"/>
      <c r="J34" s="5"/>
    </row>
    <row r="35" spans="1:10" ht="12.95" customHeight="1">
      <c r="A35" s="18" t="s">
        <v>3563</v>
      </c>
      <c r="B35" s="19" t="s">
        <v>3564</v>
      </c>
      <c r="C35" s="15" t="s">
        <v>3565</v>
      </c>
      <c r="D35" s="15" t="s">
        <v>203</v>
      </c>
      <c r="E35" s="20">
        <v>9500</v>
      </c>
      <c r="F35" s="21">
        <v>9524.2819999999992</v>
      </c>
      <c r="G35" s="22">
        <v>1.0200000000000001E-2</v>
      </c>
      <c r="H35" s="23">
        <v>7.8200000000000006E-2</v>
      </c>
      <c r="I35" s="24"/>
      <c r="J35" s="5"/>
    </row>
    <row r="36" spans="1:10" ht="12.95" customHeight="1">
      <c r="A36" s="18" t="s">
        <v>3547</v>
      </c>
      <c r="B36" s="19" t="s">
        <v>3548</v>
      </c>
      <c r="C36" s="15" t="s">
        <v>3549</v>
      </c>
      <c r="D36" s="15" t="s">
        <v>3500</v>
      </c>
      <c r="E36" s="20">
        <v>9500</v>
      </c>
      <c r="F36" s="21">
        <v>9491.2980000000007</v>
      </c>
      <c r="G36" s="22">
        <v>1.0200000000000001E-2</v>
      </c>
      <c r="H36" s="23">
        <v>8.1599000000000005E-2</v>
      </c>
      <c r="I36" s="24"/>
      <c r="J36" s="5"/>
    </row>
    <row r="37" spans="1:10" ht="12.95" customHeight="1">
      <c r="A37" s="18" t="s">
        <v>4681</v>
      </c>
      <c r="B37" s="19" t="s">
        <v>4682</v>
      </c>
      <c r="C37" s="15" t="s">
        <v>4683</v>
      </c>
      <c r="D37" s="15" t="s">
        <v>2269</v>
      </c>
      <c r="E37" s="20">
        <v>9000</v>
      </c>
      <c r="F37" s="21">
        <v>9029.3580000000002</v>
      </c>
      <c r="G37" s="22">
        <v>9.7000000000000003E-3</v>
      </c>
      <c r="H37" s="23">
        <v>8.5102999999999998E-2</v>
      </c>
      <c r="I37" s="24"/>
      <c r="J37" s="5"/>
    </row>
    <row r="38" spans="1:10" ht="12.95" customHeight="1">
      <c r="A38" s="18" t="s">
        <v>4684</v>
      </c>
      <c r="B38" s="19" t="s">
        <v>4685</v>
      </c>
      <c r="C38" s="15" t="s">
        <v>4686</v>
      </c>
      <c r="D38" s="15" t="s">
        <v>2269</v>
      </c>
      <c r="E38" s="20">
        <v>9000</v>
      </c>
      <c r="F38" s="21">
        <v>8984.0069999999996</v>
      </c>
      <c r="G38" s="22">
        <v>9.5999999999999992E-3</v>
      </c>
      <c r="H38" s="23">
        <v>8.8200000000000001E-2</v>
      </c>
      <c r="I38" s="24"/>
      <c r="J38" s="5"/>
    </row>
    <row r="39" spans="1:10" ht="12.95" customHeight="1">
      <c r="A39" s="18" t="s">
        <v>4687</v>
      </c>
      <c r="B39" s="19" t="s">
        <v>4688</v>
      </c>
      <c r="C39" s="15" t="s">
        <v>4689</v>
      </c>
      <c r="D39" s="15" t="s">
        <v>1881</v>
      </c>
      <c r="E39" s="20">
        <v>800</v>
      </c>
      <c r="F39" s="21">
        <v>7998.4560000000001</v>
      </c>
      <c r="G39" s="22">
        <v>8.6E-3</v>
      </c>
      <c r="H39" s="23">
        <v>7.7450000000000005E-2</v>
      </c>
      <c r="I39" s="24"/>
      <c r="J39" s="5"/>
    </row>
    <row r="40" spans="1:10" ht="12.95" customHeight="1">
      <c r="A40" s="18" t="s">
        <v>1960</v>
      </c>
      <c r="B40" s="19" t="s">
        <v>1961</v>
      </c>
      <c r="C40" s="15" t="s">
        <v>1962</v>
      </c>
      <c r="D40" s="15" t="s">
        <v>175</v>
      </c>
      <c r="E40" s="20">
        <v>7662000</v>
      </c>
      <c r="F40" s="21">
        <v>7884.8568999999998</v>
      </c>
      <c r="G40" s="22">
        <v>8.5000000000000006E-3</v>
      </c>
      <c r="H40" s="23"/>
      <c r="I40" s="24"/>
      <c r="J40" s="5"/>
    </row>
    <row r="41" spans="1:10" ht="12.95" customHeight="1">
      <c r="A41" s="18" t="s">
        <v>4690</v>
      </c>
      <c r="B41" s="19" t="s">
        <v>4691</v>
      </c>
      <c r="C41" s="15" t="s">
        <v>4692</v>
      </c>
      <c r="D41" s="15" t="s">
        <v>175</v>
      </c>
      <c r="E41" s="20">
        <v>7500000</v>
      </c>
      <c r="F41" s="21">
        <v>7597.1625000000004</v>
      </c>
      <c r="G41" s="22">
        <v>8.0999999999999996E-3</v>
      </c>
      <c r="H41" s="23">
        <v>6.8853999999999999E-2</v>
      </c>
      <c r="I41" s="24"/>
      <c r="J41" s="5"/>
    </row>
    <row r="42" spans="1:10" ht="12.95" customHeight="1">
      <c r="A42" s="18" t="s">
        <v>4693</v>
      </c>
      <c r="B42" s="19" t="s">
        <v>4694</v>
      </c>
      <c r="C42" s="15" t="s">
        <v>4695</v>
      </c>
      <c r="D42" s="15" t="s">
        <v>203</v>
      </c>
      <c r="E42" s="20">
        <v>7500</v>
      </c>
      <c r="F42" s="21">
        <v>7583.6625000000004</v>
      </c>
      <c r="G42" s="22">
        <v>8.0999999999999996E-3</v>
      </c>
      <c r="H42" s="23">
        <v>7.7754000000000004E-2</v>
      </c>
      <c r="I42" s="24"/>
      <c r="J42" s="5"/>
    </row>
    <row r="43" spans="1:10" ht="12.95" customHeight="1">
      <c r="A43" s="18" t="s">
        <v>4696</v>
      </c>
      <c r="B43" s="19" t="s">
        <v>4697</v>
      </c>
      <c r="C43" s="15" t="s">
        <v>4698</v>
      </c>
      <c r="D43" s="15" t="s">
        <v>3500</v>
      </c>
      <c r="E43" s="20">
        <v>7500</v>
      </c>
      <c r="F43" s="21">
        <v>7549.6424999999999</v>
      </c>
      <c r="G43" s="22">
        <v>8.0999999999999996E-3</v>
      </c>
      <c r="H43" s="23">
        <v>8.1495499999999998E-2</v>
      </c>
      <c r="I43" s="24"/>
      <c r="J43" s="5"/>
    </row>
    <row r="44" spans="1:10" ht="12.95" customHeight="1">
      <c r="A44" s="18" t="s">
        <v>4699</v>
      </c>
      <c r="B44" s="19" t="s">
        <v>4700</v>
      </c>
      <c r="C44" s="15" t="s">
        <v>4701</v>
      </c>
      <c r="D44" s="15" t="s">
        <v>203</v>
      </c>
      <c r="E44" s="20">
        <v>7500</v>
      </c>
      <c r="F44" s="21">
        <v>7544.85</v>
      </c>
      <c r="G44" s="22">
        <v>8.0999999999999996E-3</v>
      </c>
      <c r="H44" s="23">
        <v>7.7700000000000005E-2</v>
      </c>
      <c r="I44" s="24"/>
      <c r="J44" s="5"/>
    </row>
    <row r="45" spans="1:10" ht="12.95" customHeight="1">
      <c r="A45" s="18" t="s">
        <v>2101</v>
      </c>
      <c r="B45" s="19" t="s">
        <v>2102</v>
      </c>
      <c r="C45" s="15" t="s">
        <v>2103</v>
      </c>
      <c r="D45" s="15" t="s">
        <v>203</v>
      </c>
      <c r="E45" s="20">
        <v>7500</v>
      </c>
      <c r="F45" s="21">
        <v>7541.01</v>
      </c>
      <c r="G45" s="22">
        <v>8.0999999999999996E-3</v>
      </c>
      <c r="H45" s="23">
        <v>7.5450000000000003E-2</v>
      </c>
      <c r="I45" s="24"/>
      <c r="J45" s="5"/>
    </row>
    <row r="46" spans="1:10" ht="12.95" customHeight="1">
      <c r="A46" s="18" t="s">
        <v>2038</v>
      </c>
      <c r="B46" s="19" t="s">
        <v>2039</v>
      </c>
      <c r="C46" s="15" t="s">
        <v>2040</v>
      </c>
      <c r="D46" s="15" t="s">
        <v>1881</v>
      </c>
      <c r="E46" s="20">
        <v>7500</v>
      </c>
      <c r="F46" s="21">
        <v>7536.7574999999997</v>
      </c>
      <c r="G46" s="22">
        <v>8.0999999999999996E-3</v>
      </c>
      <c r="H46" s="23">
        <v>7.5300000000000006E-2</v>
      </c>
      <c r="I46" s="24"/>
      <c r="J46" s="5"/>
    </row>
    <row r="47" spans="1:10" ht="12.95" customHeight="1">
      <c r="A47" s="18" t="s">
        <v>1999</v>
      </c>
      <c r="B47" s="19" t="s">
        <v>2000</v>
      </c>
      <c r="C47" s="15" t="s">
        <v>2001</v>
      </c>
      <c r="D47" s="15" t="s">
        <v>203</v>
      </c>
      <c r="E47" s="20">
        <v>7500</v>
      </c>
      <c r="F47" s="21">
        <v>7533.9525000000003</v>
      </c>
      <c r="G47" s="22">
        <v>8.0999999999999996E-3</v>
      </c>
      <c r="H47" s="23">
        <v>7.4499999999999997E-2</v>
      </c>
      <c r="I47" s="24"/>
      <c r="J47" s="5"/>
    </row>
    <row r="48" spans="1:10" ht="12.95" customHeight="1">
      <c r="A48" s="18" t="s">
        <v>2361</v>
      </c>
      <c r="B48" s="19" t="s">
        <v>2362</v>
      </c>
      <c r="C48" s="15" t="s">
        <v>2363</v>
      </c>
      <c r="D48" s="15" t="s">
        <v>203</v>
      </c>
      <c r="E48" s="20">
        <v>7500</v>
      </c>
      <c r="F48" s="21">
        <v>7518.585</v>
      </c>
      <c r="G48" s="22">
        <v>8.0999999999999996E-3</v>
      </c>
      <c r="H48" s="23">
        <v>7.7850000000000003E-2</v>
      </c>
      <c r="I48" s="24"/>
      <c r="J48" s="5"/>
    </row>
    <row r="49" spans="1:10" ht="12.95" customHeight="1">
      <c r="A49" s="18" t="s">
        <v>1984</v>
      </c>
      <c r="B49" s="19" t="s">
        <v>1985</v>
      </c>
      <c r="C49" s="15" t="s">
        <v>1986</v>
      </c>
      <c r="D49" s="15" t="s">
        <v>203</v>
      </c>
      <c r="E49" s="20">
        <v>7500</v>
      </c>
      <c r="F49" s="21">
        <v>7503.7349999999997</v>
      </c>
      <c r="G49" s="22">
        <v>8.0000000000000002E-3</v>
      </c>
      <c r="H49" s="23">
        <v>7.8899999999999998E-2</v>
      </c>
      <c r="I49" s="24"/>
      <c r="J49" s="5"/>
    </row>
    <row r="50" spans="1:10" ht="12.95" customHeight="1">
      <c r="A50" s="18" t="s">
        <v>1951</v>
      </c>
      <c r="B50" s="19" t="s">
        <v>1952</v>
      </c>
      <c r="C50" s="15" t="s">
        <v>1953</v>
      </c>
      <c r="D50" s="15" t="s">
        <v>203</v>
      </c>
      <c r="E50" s="20">
        <v>750</v>
      </c>
      <c r="F50" s="21">
        <v>7500.4875000000002</v>
      </c>
      <c r="G50" s="22">
        <v>8.0000000000000002E-3</v>
      </c>
      <c r="H50" s="23">
        <v>7.7700000000000005E-2</v>
      </c>
      <c r="I50" s="24"/>
      <c r="J50" s="5"/>
    </row>
    <row r="51" spans="1:10" ht="12.95" customHeight="1">
      <c r="A51" s="18" t="s">
        <v>3531</v>
      </c>
      <c r="B51" s="19" t="s">
        <v>3532</v>
      </c>
      <c r="C51" s="15" t="s">
        <v>3533</v>
      </c>
      <c r="D51" s="15" t="s">
        <v>203</v>
      </c>
      <c r="E51" s="20">
        <v>7000</v>
      </c>
      <c r="F51" s="21">
        <v>7133.3429999999998</v>
      </c>
      <c r="G51" s="22">
        <v>7.6E-3</v>
      </c>
      <c r="H51" s="23">
        <v>7.7370999999999995E-2</v>
      </c>
      <c r="I51" s="24"/>
      <c r="J51" s="5"/>
    </row>
    <row r="52" spans="1:10" ht="12.95" customHeight="1">
      <c r="A52" s="18" t="s">
        <v>4702</v>
      </c>
      <c r="B52" s="19" t="s">
        <v>4703</v>
      </c>
      <c r="C52" s="15" t="s">
        <v>4704</v>
      </c>
      <c r="D52" s="15" t="s">
        <v>2269</v>
      </c>
      <c r="E52" s="20">
        <v>7000</v>
      </c>
      <c r="F52" s="21">
        <v>7023.268</v>
      </c>
      <c r="G52" s="22">
        <v>7.4999999999999997E-3</v>
      </c>
      <c r="H52" s="23">
        <v>8.8849999999999998E-2</v>
      </c>
      <c r="I52" s="24"/>
      <c r="J52" s="5"/>
    </row>
    <row r="53" spans="1:10" ht="12.95" customHeight="1">
      <c r="A53" s="18" t="s">
        <v>4705</v>
      </c>
      <c r="B53" s="19" t="s">
        <v>4706</v>
      </c>
      <c r="C53" s="15" t="s">
        <v>4707</v>
      </c>
      <c r="D53" s="15" t="s">
        <v>2269</v>
      </c>
      <c r="E53" s="20">
        <v>650</v>
      </c>
      <c r="F53" s="21">
        <v>6492.0895</v>
      </c>
      <c r="G53" s="22">
        <v>7.0000000000000001E-3</v>
      </c>
      <c r="H53" s="23">
        <v>7.7699000000000004E-2</v>
      </c>
      <c r="I53" s="24"/>
      <c r="J53" s="5"/>
    </row>
    <row r="54" spans="1:10" ht="12.95" customHeight="1">
      <c r="A54" s="18" t="s">
        <v>3497</v>
      </c>
      <c r="B54" s="19" t="s">
        <v>3498</v>
      </c>
      <c r="C54" s="15" t="s">
        <v>3499</v>
      </c>
      <c r="D54" s="15" t="s">
        <v>3500</v>
      </c>
      <c r="E54" s="20">
        <v>6400</v>
      </c>
      <c r="F54" s="21">
        <v>6438.2848000000004</v>
      </c>
      <c r="G54" s="22">
        <v>6.8999999999999999E-3</v>
      </c>
      <c r="H54" s="23">
        <v>8.1049999999999997E-2</v>
      </c>
      <c r="I54" s="24"/>
      <c r="J54" s="5"/>
    </row>
    <row r="55" spans="1:10" ht="12.95" customHeight="1">
      <c r="A55" s="18" t="s">
        <v>3524</v>
      </c>
      <c r="B55" s="19" t="s">
        <v>3525</v>
      </c>
      <c r="C55" s="15" t="s">
        <v>3526</v>
      </c>
      <c r="D55" s="15" t="s">
        <v>203</v>
      </c>
      <c r="E55" s="20">
        <v>5500</v>
      </c>
      <c r="F55" s="21">
        <v>5494.3405000000002</v>
      </c>
      <c r="G55" s="22">
        <v>5.8999999999999999E-3</v>
      </c>
      <c r="H55" s="23">
        <v>8.0494999999999997E-2</v>
      </c>
      <c r="I55" s="24"/>
      <c r="J55" s="5"/>
    </row>
    <row r="56" spans="1:10" ht="12.95" customHeight="1">
      <c r="A56" s="18" t="s">
        <v>1981</v>
      </c>
      <c r="B56" s="19" t="s">
        <v>1982</v>
      </c>
      <c r="C56" s="15" t="s">
        <v>1983</v>
      </c>
      <c r="D56" s="15" t="s">
        <v>1881</v>
      </c>
      <c r="E56" s="20">
        <v>5104</v>
      </c>
      <c r="F56" s="21">
        <v>5114.9071999999996</v>
      </c>
      <c r="G56" s="22">
        <v>5.4999999999999997E-3</v>
      </c>
      <c r="H56" s="23">
        <v>7.4499999999999997E-2</v>
      </c>
      <c r="I56" s="24"/>
      <c r="J56" s="5"/>
    </row>
    <row r="57" spans="1:10" ht="12.95" customHeight="1">
      <c r="A57" s="18" t="s">
        <v>2339</v>
      </c>
      <c r="B57" s="19" t="s">
        <v>2340</v>
      </c>
      <c r="C57" s="15" t="s">
        <v>2341</v>
      </c>
      <c r="D57" s="15" t="s">
        <v>203</v>
      </c>
      <c r="E57" s="20">
        <v>5000</v>
      </c>
      <c r="F57" s="21">
        <v>5065.1899999999996</v>
      </c>
      <c r="G57" s="22">
        <v>5.4000000000000003E-3</v>
      </c>
      <c r="H57" s="23">
        <v>7.7373999999999998E-2</v>
      </c>
      <c r="I57" s="24"/>
      <c r="J57" s="5"/>
    </row>
    <row r="58" spans="1:10" ht="12.95" customHeight="1">
      <c r="A58" s="18" t="s">
        <v>4708</v>
      </c>
      <c r="B58" s="19" t="s">
        <v>4709</v>
      </c>
      <c r="C58" s="15" t="s">
        <v>4710</v>
      </c>
      <c r="D58" s="15" t="s">
        <v>203</v>
      </c>
      <c r="E58" s="20">
        <v>5000</v>
      </c>
      <c r="F58" s="21">
        <v>5049.1350000000002</v>
      </c>
      <c r="G58" s="22">
        <v>5.4000000000000003E-3</v>
      </c>
      <c r="H58" s="23">
        <v>7.7700000000000005E-2</v>
      </c>
      <c r="I58" s="24"/>
      <c r="J58" s="5"/>
    </row>
    <row r="59" spans="1:10" ht="12.95" customHeight="1">
      <c r="A59" s="18" t="s">
        <v>4711</v>
      </c>
      <c r="B59" s="19" t="s">
        <v>4712</v>
      </c>
      <c r="C59" s="15" t="s">
        <v>4713</v>
      </c>
      <c r="D59" s="15" t="s">
        <v>2269</v>
      </c>
      <c r="E59" s="20">
        <v>5000</v>
      </c>
      <c r="F59" s="21">
        <v>5038.22</v>
      </c>
      <c r="G59" s="22">
        <v>5.4000000000000003E-3</v>
      </c>
      <c r="H59" s="23">
        <v>8.3224999999999993E-2</v>
      </c>
      <c r="I59" s="24"/>
      <c r="J59" s="5"/>
    </row>
    <row r="60" spans="1:10" ht="12.95" customHeight="1">
      <c r="A60" s="18" t="s">
        <v>1888</v>
      </c>
      <c r="B60" s="19" t="s">
        <v>1889</v>
      </c>
      <c r="C60" s="15" t="s">
        <v>1890</v>
      </c>
      <c r="D60" s="15" t="s">
        <v>1881</v>
      </c>
      <c r="E60" s="20">
        <v>5000</v>
      </c>
      <c r="F60" s="21">
        <v>5037.5649999999996</v>
      </c>
      <c r="G60" s="22">
        <v>5.4000000000000003E-3</v>
      </c>
      <c r="H60" s="23">
        <v>7.4550000000000005E-2</v>
      </c>
      <c r="I60" s="24"/>
      <c r="J60" s="5"/>
    </row>
    <row r="61" spans="1:10" ht="12.95" customHeight="1">
      <c r="A61" s="18" t="s">
        <v>4714</v>
      </c>
      <c r="B61" s="19" t="s">
        <v>4715</v>
      </c>
      <c r="C61" s="15" t="s">
        <v>4716</v>
      </c>
      <c r="D61" s="15" t="s">
        <v>2269</v>
      </c>
      <c r="E61" s="20">
        <v>5000</v>
      </c>
      <c r="F61" s="21">
        <v>5028.9049999999997</v>
      </c>
      <c r="G61" s="22">
        <v>5.4000000000000003E-3</v>
      </c>
      <c r="H61" s="23">
        <v>7.8950000000000006E-2</v>
      </c>
      <c r="I61" s="24"/>
      <c r="J61" s="5"/>
    </row>
    <row r="62" spans="1:10" ht="12.95" customHeight="1">
      <c r="A62" s="18" t="s">
        <v>1912</v>
      </c>
      <c r="B62" s="19" t="s">
        <v>1913</v>
      </c>
      <c r="C62" s="15" t="s">
        <v>1914</v>
      </c>
      <c r="D62" s="15" t="s">
        <v>203</v>
      </c>
      <c r="E62" s="20">
        <v>5000</v>
      </c>
      <c r="F62" s="21">
        <v>5010.2349999999997</v>
      </c>
      <c r="G62" s="22">
        <v>5.4000000000000003E-3</v>
      </c>
      <c r="H62" s="23">
        <v>7.4499999999999997E-2</v>
      </c>
      <c r="I62" s="24"/>
      <c r="J62" s="5"/>
    </row>
    <row r="63" spans="1:10" ht="12.95" customHeight="1">
      <c r="A63" s="18" t="s">
        <v>4717</v>
      </c>
      <c r="B63" s="19" t="s">
        <v>4718</v>
      </c>
      <c r="C63" s="15" t="s">
        <v>4719</v>
      </c>
      <c r="D63" s="15" t="s">
        <v>203</v>
      </c>
      <c r="E63" s="20">
        <v>5000</v>
      </c>
      <c r="F63" s="21">
        <v>5002.28</v>
      </c>
      <c r="G63" s="22">
        <v>5.4000000000000003E-3</v>
      </c>
      <c r="H63" s="23">
        <v>7.4999999999999997E-2</v>
      </c>
      <c r="I63" s="24"/>
      <c r="J63" s="5"/>
    </row>
    <row r="64" spans="1:10" ht="12.95" customHeight="1">
      <c r="A64" s="18" t="s">
        <v>2391</v>
      </c>
      <c r="B64" s="19" t="s">
        <v>2392</v>
      </c>
      <c r="C64" s="15" t="s">
        <v>2393</v>
      </c>
      <c r="D64" s="15" t="s">
        <v>1881</v>
      </c>
      <c r="E64" s="20">
        <v>5000</v>
      </c>
      <c r="F64" s="21">
        <v>4996.9849999999997</v>
      </c>
      <c r="G64" s="22">
        <v>5.4000000000000003E-3</v>
      </c>
      <c r="H64" s="23">
        <v>8.9571499999999998E-2</v>
      </c>
      <c r="I64" s="24"/>
      <c r="J64" s="5"/>
    </row>
    <row r="65" spans="1:10" ht="12.95" customHeight="1">
      <c r="A65" s="18" t="s">
        <v>1987</v>
      </c>
      <c r="B65" s="19" t="s">
        <v>1988</v>
      </c>
      <c r="C65" s="15" t="s">
        <v>1989</v>
      </c>
      <c r="D65" s="15" t="s">
        <v>203</v>
      </c>
      <c r="E65" s="20">
        <v>5000</v>
      </c>
      <c r="F65" s="21">
        <v>4995.8950000000004</v>
      </c>
      <c r="G65" s="22">
        <v>5.4000000000000003E-3</v>
      </c>
      <c r="H65" s="23">
        <v>7.5935000000000002E-2</v>
      </c>
      <c r="I65" s="24"/>
      <c r="J65" s="5"/>
    </row>
    <row r="66" spans="1:10" ht="12.95" customHeight="1">
      <c r="A66" s="18" t="s">
        <v>4720</v>
      </c>
      <c r="B66" s="19" t="s">
        <v>4721</v>
      </c>
      <c r="C66" s="15" t="s">
        <v>4722</v>
      </c>
      <c r="D66" s="15" t="s">
        <v>203</v>
      </c>
      <c r="E66" s="20">
        <v>5000</v>
      </c>
      <c r="F66" s="21">
        <v>4990.37</v>
      </c>
      <c r="G66" s="22">
        <v>5.3E-3</v>
      </c>
      <c r="H66" s="23">
        <v>7.5800000000000006E-2</v>
      </c>
      <c r="I66" s="24"/>
      <c r="J66" s="5"/>
    </row>
    <row r="67" spans="1:10" ht="12.95" customHeight="1">
      <c r="A67" s="18" t="s">
        <v>2891</v>
      </c>
      <c r="B67" s="19" t="s">
        <v>2892</v>
      </c>
      <c r="C67" s="15" t="s">
        <v>2893</v>
      </c>
      <c r="D67" s="15" t="s">
        <v>2269</v>
      </c>
      <c r="E67" s="20">
        <v>5000</v>
      </c>
      <c r="F67" s="21">
        <v>4987.4350000000004</v>
      </c>
      <c r="G67" s="22">
        <v>5.3E-3</v>
      </c>
      <c r="H67" s="23">
        <v>8.9099999999999999E-2</v>
      </c>
      <c r="I67" s="24"/>
      <c r="J67" s="5"/>
    </row>
    <row r="68" spans="1:10" ht="12.95" customHeight="1">
      <c r="A68" s="18" t="s">
        <v>2397</v>
      </c>
      <c r="B68" s="19" t="s">
        <v>2398</v>
      </c>
      <c r="C68" s="15" t="s">
        <v>2399</v>
      </c>
      <c r="D68" s="15" t="s">
        <v>203</v>
      </c>
      <c r="E68" s="20">
        <v>500</v>
      </c>
      <c r="F68" s="21">
        <v>4979.87</v>
      </c>
      <c r="G68" s="22">
        <v>5.3E-3</v>
      </c>
      <c r="H68" s="23">
        <v>7.7382999999999993E-2</v>
      </c>
      <c r="I68" s="24"/>
      <c r="J68" s="5"/>
    </row>
    <row r="69" spans="1:10" ht="12.95" customHeight="1">
      <c r="A69" s="18" t="s">
        <v>4723</v>
      </c>
      <c r="B69" s="19" t="s">
        <v>4724</v>
      </c>
      <c r="C69" s="15" t="s">
        <v>4725</v>
      </c>
      <c r="D69" s="15" t="s">
        <v>1881</v>
      </c>
      <c r="E69" s="20">
        <v>500</v>
      </c>
      <c r="F69" s="21">
        <v>4978.3850000000002</v>
      </c>
      <c r="G69" s="22">
        <v>5.3E-3</v>
      </c>
      <c r="H69" s="23">
        <v>7.6498999999999998E-2</v>
      </c>
      <c r="I69" s="24"/>
      <c r="J69" s="5"/>
    </row>
    <row r="70" spans="1:10" ht="12.95" customHeight="1">
      <c r="A70" s="18" t="s">
        <v>4726</v>
      </c>
      <c r="B70" s="19" t="s">
        <v>4727</v>
      </c>
      <c r="C70" s="15" t="s">
        <v>4728</v>
      </c>
      <c r="D70" s="15" t="s">
        <v>203</v>
      </c>
      <c r="E70" s="20">
        <v>500</v>
      </c>
      <c r="F70" s="21">
        <v>4976.7349999999997</v>
      </c>
      <c r="G70" s="22">
        <v>5.3E-3</v>
      </c>
      <c r="H70" s="23">
        <v>7.3899999999999993E-2</v>
      </c>
      <c r="I70" s="24"/>
      <c r="J70" s="5"/>
    </row>
    <row r="71" spans="1:10" ht="12.95" customHeight="1">
      <c r="A71" s="18" t="s">
        <v>4729</v>
      </c>
      <c r="B71" s="19" t="s">
        <v>4730</v>
      </c>
      <c r="C71" s="15" t="s">
        <v>4731</v>
      </c>
      <c r="D71" s="15" t="s">
        <v>2269</v>
      </c>
      <c r="E71" s="20">
        <v>4500</v>
      </c>
      <c r="F71" s="21">
        <v>4531.6170000000002</v>
      </c>
      <c r="G71" s="22">
        <v>4.8999999999999998E-3</v>
      </c>
      <c r="H71" s="23">
        <v>8.9299000000000003E-2</v>
      </c>
      <c r="I71" s="24"/>
      <c r="J71" s="5"/>
    </row>
    <row r="72" spans="1:10" ht="12.95" customHeight="1">
      <c r="A72" s="18" t="s">
        <v>4732</v>
      </c>
      <c r="B72" s="19" t="s">
        <v>4733</v>
      </c>
      <c r="C72" s="15" t="s">
        <v>4734</v>
      </c>
      <c r="D72" s="15" t="s">
        <v>203</v>
      </c>
      <c r="E72" s="20">
        <v>450</v>
      </c>
      <c r="F72" s="21">
        <v>4527.7920000000004</v>
      </c>
      <c r="G72" s="22">
        <v>4.8999999999999998E-3</v>
      </c>
      <c r="H72" s="23">
        <v>7.7350000000000002E-2</v>
      </c>
      <c r="I72" s="24"/>
      <c r="J72" s="5"/>
    </row>
    <row r="73" spans="1:10" ht="12.95" customHeight="1">
      <c r="A73" s="18" t="s">
        <v>1957</v>
      </c>
      <c r="B73" s="19" t="s">
        <v>1958</v>
      </c>
      <c r="C73" s="15" t="s">
        <v>1959</v>
      </c>
      <c r="D73" s="15" t="s">
        <v>203</v>
      </c>
      <c r="E73" s="20">
        <v>450</v>
      </c>
      <c r="F73" s="21">
        <v>4416.8265000000001</v>
      </c>
      <c r="G73" s="22">
        <v>4.7000000000000002E-3</v>
      </c>
      <c r="H73" s="23">
        <v>7.7787999999999996E-2</v>
      </c>
      <c r="I73" s="24"/>
      <c r="J73" s="5"/>
    </row>
    <row r="74" spans="1:10" ht="12.95" customHeight="1">
      <c r="A74" s="18" t="s">
        <v>3537</v>
      </c>
      <c r="B74" s="19" t="s">
        <v>3538</v>
      </c>
      <c r="C74" s="15" t="s">
        <v>3539</v>
      </c>
      <c r="D74" s="15" t="s">
        <v>2269</v>
      </c>
      <c r="E74" s="20">
        <v>4000</v>
      </c>
      <c r="F74" s="21">
        <v>4036.404</v>
      </c>
      <c r="G74" s="22">
        <v>4.3E-3</v>
      </c>
      <c r="H74" s="23">
        <v>7.9000000000000001E-2</v>
      </c>
      <c r="I74" s="24"/>
      <c r="J74" s="5"/>
    </row>
    <row r="75" spans="1:10" ht="12.95" customHeight="1">
      <c r="A75" s="18" t="s">
        <v>1891</v>
      </c>
      <c r="B75" s="19" t="s">
        <v>1892</v>
      </c>
      <c r="C75" s="15" t="s">
        <v>1893</v>
      </c>
      <c r="D75" s="15" t="s">
        <v>1881</v>
      </c>
      <c r="E75" s="20">
        <v>4000</v>
      </c>
      <c r="F75" s="21">
        <v>4012.2359999999999</v>
      </c>
      <c r="G75" s="22">
        <v>4.3E-3</v>
      </c>
      <c r="H75" s="23">
        <v>7.5600000000000001E-2</v>
      </c>
      <c r="I75" s="24"/>
      <c r="J75" s="5"/>
    </row>
    <row r="76" spans="1:10" ht="12.95" customHeight="1">
      <c r="A76" s="18" t="s">
        <v>3624</v>
      </c>
      <c r="B76" s="19" t="s">
        <v>3625</v>
      </c>
      <c r="C76" s="15" t="s">
        <v>3626</v>
      </c>
      <c r="D76" s="15" t="s">
        <v>3500</v>
      </c>
      <c r="E76" s="20">
        <v>4000</v>
      </c>
      <c r="F76" s="21">
        <v>4010.5360000000001</v>
      </c>
      <c r="G76" s="22">
        <v>4.3E-3</v>
      </c>
      <c r="H76" s="23">
        <v>8.1779000000000004E-2</v>
      </c>
      <c r="I76" s="24"/>
      <c r="J76" s="5"/>
    </row>
    <row r="77" spans="1:10" ht="12.95" customHeight="1">
      <c r="A77" s="18" t="s">
        <v>3566</v>
      </c>
      <c r="B77" s="19" t="s">
        <v>3567</v>
      </c>
      <c r="C77" s="15" t="s">
        <v>3568</v>
      </c>
      <c r="D77" s="15" t="s">
        <v>2208</v>
      </c>
      <c r="E77" s="20">
        <v>4000</v>
      </c>
      <c r="F77" s="21">
        <v>4008.5839999999998</v>
      </c>
      <c r="G77" s="22">
        <v>4.3E-3</v>
      </c>
      <c r="H77" s="23">
        <v>7.9099000000000003E-2</v>
      </c>
      <c r="I77" s="24"/>
      <c r="J77" s="5"/>
    </row>
    <row r="78" spans="1:10" ht="12.95" customHeight="1">
      <c r="A78" s="18" t="s">
        <v>2562</v>
      </c>
      <c r="B78" s="19" t="s">
        <v>2563</v>
      </c>
      <c r="C78" s="15" t="s">
        <v>2564</v>
      </c>
      <c r="D78" s="15" t="s">
        <v>203</v>
      </c>
      <c r="E78" s="20">
        <v>390</v>
      </c>
      <c r="F78" s="21">
        <v>3912.558</v>
      </c>
      <c r="G78" s="22">
        <v>4.1999999999999997E-3</v>
      </c>
      <c r="H78" s="23">
        <v>7.4999999999999997E-2</v>
      </c>
      <c r="I78" s="24"/>
      <c r="J78" s="5"/>
    </row>
    <row r="79" spans="1:10" ht="12.95" customHeight="1">
      <c r="A79" s="18" t="s">
        <v>4735</v>
      </c>
      <c r="B79" s="19" t="s">
        <v>4736</v>
      </c>
      <c r="C79" s="15" t="s">
        <v>4737</v>
      </c>
      <c r="D79" s="15" t="s">
        <v>175</v>
      </c>
      <c r="E79" s="20">
        <v>5035500</v>
      </c>
      <c r="F79" s="21">
        <v>3871.6246999999998</v>
      </c>
      <c r="G79" s="22">
        <v>4.1999999999999997E-3</v>
      </c>
      <c r="H79" s="23">
        <v>6.9158999999999998E-2</v>
      </c>
      <c r="I79" s="24"/>
      <c r="J79" s="5"/>
    </row>
    <row r="80" spans="1:10" ht="12.95" customHeight="1">
      <c r="A80" s="18" t="s">
        <v>4738</v>
      </c>
      <c r="B80" s="19" t="s">
        <v>4739</v>
      </c>
      <c r="C80" s="15" t="s">
        <v>4740</v>
      </c>
      <c r="D80" s="15" t="s">
        <v>175</v>
      </c>
      <c r="E80" s="20">
        <v>3000000</v>
      </c>
      <c r="F80" s="21">
        <v>3075.183</v>
      </c>
      <c r="G80" s="22">
        <v>3.3E-3</v>
      </c>
      <c r="H80" s="23">
        <v>7.1289000000000005E-2</v>
      </c>
      <c r="I80" s="24"/>
      <c r="J80" s="5"/>
    </row>
    <row r="81" spans="1:10" ht="12.95" customHeight="1">
      <c r="A81" s="18" t="s">
        <v>4741</v>
      </c>
      <c r="B81" s="19" t="s">
        <v>4742</v>
      </c>
      <c r="C81" s="15" t="s">
        <v>4743</v>
      </c>
      <c r="D81" s="15" t="s">
        <v>203</v>
      </c>
      <c r="E81" s="20">
        <v>915</v>
      </c>
      <c r="F81" s="21">
        <v>2723.8361</v>
      </c>
      <c r="G81" s="22">
        <v>2.8999999999999998E-3</v>
      </c>
      <c r="H81" s="23">
        <v>7.5398999999999994E-2</v>
      </c>
      <c r="I81" s="24"/>
      <c r="J81" s="5"/>
    </row>
    <row r="82" spans="1:10" ht="12.95" customHeight="1">
      <c r="A82" s="18" t="s">
        <v>2215</v>
      </c>
      <c r="B82" s="19" t="s">
        <v>2216</v>
      </c>
      <c r="C82" s="15" t="s">
        <v>2217</v>
      </c>
      <c r="D82" s="15" t="s">
        <v>203</v>
      </c>
      <c r="E82" s="20">
        <v>2600</v>
      </c>
      <c r="F82" s="21">
        <v>2615.0774000000001</v>
      </c>
      <c r="G82" s="22">
        <v>2.8E-3</v>
      </c>
      <c r="H82" s="23">
        <v>7.7950000000000005E-2</v>
      </c>
      <c r="I82" s="24"/>
      <c r="J82" s="5"/>
    </row>
    <row r="83" spans="1:10" ht="12.95" customHeight="1">
      <c r="A83" s="18" t="s">
        <v>4744</v>
      </c>
      <c r="B83" s="19" t="s">
        <v>4745</v>
      </c>
      <c r="C83" s="15" t="s">
        <v>4746</v>
      </c>
      <c r="D83" s="15" t="s">
        <v>203</v>
      </c>
      <c r="E83" s="20">
        <v>25</v>
      </c>
      <c r="F83" s="21">
        <v>2557.1875</v>
      </c>
      <c r="G83" s="22">
        <v>2.7000000000000001E-3</v>
      </c>
      <c r="H83" s="23">
        <v>7.4497999999999995E-2</v>
      </c>
      <c r="I83" s="24"/>
      <c r="J83" s="5"/>
    </row>
    <row r="84" spans="1:10" ht="12.95" customHeight="1">
      <c r="A84" s="18" t="s">
        <v>4747</v>
      </c>
      <c r="B84" s="19" t="s">
        <v>4748</v>
      </c>
      <c r="C84" s="15" t="s">
        <v>4749</v>
      </c>
      <c r="D84" s="15" t="s">
        <v>175</v>
      </c>
      <c r="E84" s="20">
        <v>2500000</v>
      </c>
      <c r="F84" s="21">
        <v>2554.4724999999999</v>
      </c>
      <c r="G84" s="22">
        <v>2.7000000000000001E-3</v>
      </c>
      <c r="H84" s="23">
        <v>7.1289000000000005E-2</v>
      </c>
      <c r="I84" s="24"/>
      <c r="J84" s="5"/>
    </row>
    <row r="85" spans="1:10" ht="12.95" customHeight="1">
      <c r="A85" s="18" t="s">
        <v>4582</v>
      </c>
      <c r="B85" s="19" t="s">
        <v>4583</v>
      </c>
      <c r="C85" s="15" t="s">
        <v>4584</v>
      </c>
      <c r="D85" s="15" t="s">
        <v>175</v>
      </c>
      <c r="E85" s="20">
        <v>2500000</v>
      </c>
      <c r="F85" s="21">
        <v>2551.5700000000002</v>
      </c>
      <c r="G85" s="22">
        <v>2.7000000000000001E-3</v>
      </c>
      <c r="H85" s="23">
        <v>6.9957000000000005E-2</v>
      </c>
      <c r="I85" s="24"/>
      <c r="J85" s="5"/>
    </row>
    <row r="86" spans="1:10" ht="12.95" customHeight="1">
      <c r="A86" s="18" t="s">
        <v>2376</v>
      </c>
      <c r="B86" s="19" t="s">
        <v>2377</v>
      </c>
      <c r="C86" s="15" t="s">
        <v>2378</v>
      </c>
      <c r="D86" s="15" t="s">
        <v>203</v>
      </c>
      <c r="E86" s="20">
        <v>2500</v>
      </c>
      <c r="F86" s="21">
        <v>2527.2525000000001</v>
      </c>
      <c r="G86" s="22">
        <v>2.7000000000000001E-3</v>
      </c>
      <c r="H86" s="23">
        <v>7.3675000000000004E-2</v>
      </c>
      <c r="I86" s="24"/>
      <c r="J86" s="5"/>
    </row>
    <row r="87" spans="1:10" ht="12.95" customHeight="1">
      <c r="A87" s="18" t="s">
        <v>2047</v>
      </c>
      <c r="B87" s="19" t="s">
        <v>2048</v>
      </c>
      <c r="C87" s="15" t="s">
        <v>2049</v>
      </c>
      <c r="D87" s="15" t="s">
        <v>203</v>
      </c>
      <c r="E87" s="20">
        <v>2500</v>
      </c>
      <c r="F87" s="21">
        <v>2518.9699999999998</v>
      </c>
      <c r="G87" s="22">
        <v>2.7000000000000001E-3</v>
      </c>
      <c r="H87" s="23">
        <v>7.7350000000000002E-2</v>
      </c>
      <c r="I87" s="24"/>
      <c r="J87" s="5"/>
    </row>
    <row r="88" spans="1:10" ht="12.95" customHeight="1">
      <c r="A88" s="18" t="s">
        <v>2336</v>
      </c>
      <c r="B88" s="19" t="s">
        <v>2337</v>
      </c>
      <c r="C88" s="15" t="s">
        <v>2338</v>
      </c>
      <c r="D88" s="15" t="s">
        <v>203</v>
      </c>
      <c r="E88" s="20">
        <v>2500</v>
      </c>
      <c r="F88" s="21">
        <v>2511.9549999999999</v>
      </c>
      <c r="G88" s="22">
        <v>2.7000000000000001E-3</v>
      </c>
      <c r="H88" s="23">
        <v>7.5450000000000003E-2</v>
      </c>
      <c r="I88" s="24"/>
      <c r="J88" s="5"/>
    </row>
    <row r="89" spans="1:10" ht="12.95" customHeight="1">
      <c r="A89" s="18" t="s">
        <v>4750</v>
      </c>
      <c r="B89" s="19" t="s">
        <v>4751</v>
      </c>
      <c r="C89" s="15" t="s">
        <v>4752</v>
      </c>
      <c r="D89" s="15" t="s">
        <v>2269</v>
      </c>
      <c r="E89" s="20">
        <v>2500</v>
      </c>
      <c r="F89" s="21">
        <v>2503.5425</v>
      </c>
      <c r="G89" s="22">
        <v>2.7000000000000001E-3</v>
      </c>
      <c r="H89" s="23">
        <v>8.0749000000000001E-2</v>
      </c>
      <c r="I89" s="24"/>
      <c r="J89" s="5"/>
    </row>
    <row r="90" spans="1:10" ht="12.95" customHeight="1">
      <c r="A90" s="18" t="s">
        <v>4753</v>
      </c>
      <c r="B90" s="19" t="s">
        <v>4754</v>
      </c>
      <c r="C90" s="15" t="s">
        <v>4755</v>
      </c>
      <c r="D90" s="15" t="s">
        <v>1881</v>
      </c>
      <c r="E90" s="20">
        <v>2500</v>
      </c>
      <c r="F90" s="21">
        <v>2502.3575000000001</v>
      </c>
      <c r="G90" s="22">
        <v>2.7000000000000001E-3</v>
      </c>
      <c r="H90" s="23">
        <v>7.7700000000000005E-2</v>
      </c>
      <c r="I90" s="24"/>
      <c r="J90" s="5"/>
    </row>
    <row r="91" spans="1:10" ht="12.95" customHeight="1">
      <c r="A91" s="18" t="s">
        <v>4756</v>
      </c>
      <c r="B91" s="19" t="s">
        <v>4757</v>
      </c>
      <c r="C91" s="15" t="s">
        <v>4758</v>
      </c>
      <c r="D91" s="15" t="s">
        <v>203</v>
      </c>
      <c r="E91" s="20">
        <v>250</v>
      </c>
      <c r="F91" s="21">
        <v>2497.3425000000002</v>
      </c>
      <c r="G91" s="22">
        <v>2.7000000000000001E-3</v>
      </c>
      <c r="H91" s="23">
        <v>7.2096999999999994E-2</v>
      </c>
      <c r="I91" s="24"/>
      <c r="J91" s="5"/>
    </row>
    <row r="92" spans="1:10" ht="12.95" customHeight="1">
      <c r="A92" s="18" t="s">
        <v>3138</v>
      </c>
      <c r="B92" s="19" t="s">
        <v>3139</v>
      </c>
      <c r="C92" s="15" t="s">
        <v>3140</v>
      </c>
      <c r="D92" s="15" t="s">
        <v>203</v>
      </c>
      <c r="E92" s="20">
        <v>250</v>
      </c>
      <c r="F92" s="21">
        <v>2490.9949999999999</v>
      </c>
      <c r="G92" s="22">
        <v>2.7000000000000001E-3</v>
      </c>
      <c r="H92" s="23">
        <v>7.6999999999999999E-2</v>
      </c>
      <c r="I92" s="24"/>
      <c r="J92" s="5"/>
    </row>
    <row r="93" spans="1:10" ht="12.95" customHeight="1">
      <c r="A93" s="18" t="s">
        <v>4759</v>
      </c>
      <c r="B93" s="19" t="s">
        <v>4760</v>
      </c>
      <c r="C93" s="15" t="s">
        <v>4761</v>
      </c>
      <c r="D93" s="15" t="s">
        <v>2269</v>
      </c>
      <c r="E93" s="20">
        <v>2000</v>
      </c>
      <c r="F93" s="21">
        <v>2018.9459999999999</v>
      </c>
      <c r="G93" s="22">
        <v>2.2000000000000001E-3</v>
      </c>
      <c r="H93" s="23">
        <v>8.4602999999999998E-2</v>
      </c>
      <c r="I93" s="24"/>
      <c r="J93" s="5"/>
    </row>
    <row r="94" spans="1:10" ht="12.95" customHeight="1">
      <c r="A94" s="18" t="s">
        <v>3394</v>
      </c>
      <c r="B94" s="19" t="s">
        <v>3395</v>
      </c>
      <c r="C94" s="15" t="s">
        <v>3396</v>
      </c>
      <c r="D94" s="15" t="s">
        <v>2269</v>
      </c>
      <c r="E94" s="20">
        <v>2000</v>
      </c>
      <c r="F94" s="21">
        <v>2007.202</v>
      </c>
      <c r="G94" s="22">
        <v>2.2000000000000001E-3</v>
      </c>
      <c r="H94" s="23">
        <v>8.8200000000000001E-2</v>
      </c>
      <c r="I94" s="24"/>
      <c r="J94" s="5"/>
    </row>
    <row r="95" spans="1:10" ht="12.95" customHeight="1">
      <c r="A95" s="18" t="s">
        <v>4762</v>
      </c>
      <c r="B95" s="19" t="s">
        <v>4763</v>
      </c>
      <c r="C95" s="15" t="s">
        <v>4764</v>
      </c>
      <c r="D95" s="15" t="s">
        <v>203</v>
      </c>
      <c r="E95" s="20">
        <v>2000</v>
      </c>
      <c r="F95" s="21">
        <v>2005.5119999999999</v>
      </c>
      <c r="G95" s="22">
        <v>2.0999999999999999E-3</v>
      </c>
      <c r="H95" s="23">
        <v>7.775E-2</v>
      </c>
      <c r="I95" s="24"/>
      <c r="J95" s="5"/>
    </row>
    <row r="96" spans="1:10" ht="12.95" customHeight="1">
      <c r="A96" s="18" t="s">
        <v>4765</v>
      </c>
      <c r="B96" s="19" t="s">
        <v>4766</v>
      </c>
      <c r="C96" s="15" t="s">
        <v>4767</v>
      </c>
      <c r="D96" s="15" t="s">
        <v>3500</v>
      </c>
      <c r="E96" s="20">
        <v>2000</v>
      </c>
      <c r="F96" s="21">
        <v>2003.4459999999999</v>
      </c>
      <c r="G96" s="22">
        <v>2.0999999999999999E-3</v>
      </c>
      <c r="H96" s="23">
        <v>7.9949999999999993E-2</v>
      </c>
      <c r="I96" s="24"/>
      <c r="J96" s="5"/>
    </row>
    <row r="97" spans="1:10" ht="12.95" customHeight="1">
      <c r="A97" s="18" t="s">
        <v>4768</v>
      </c>
      <c r="B97" s="19" t="s">
        <v>4769</v>
      </c>
      <c r="C97" s="15" t="s">
        <v>4770</v>
      </c>
      <c r="D97" s="15" t="s">
        <v>1881</v>
      </c>
      <c r="E97" s="20">
        <v>200</v>
      </c>
      <c r="F97" s="21">
        <v>2000.5</v>
      </c>
      <c r="G97" s="22">
        <v>2.0999999999999999E-3</v>
      </c>
      <c r="H97" s="23">
        <v>7.8600000000000003E-2</v>
      </c>
      <c r="I97" s="24"/>
      <c r="J97" s="5"/>
    </row>
    <row r="98" spans="1:10" ht="12.95" customHeight="1">
      <c r="A98" s="18" t="s">
        <v>4771</v>
      </c>
      <c r="B98" s="19" t="s">
        <v>4772</v>
      </c>
      <c r="C98" s="15" t="s">
        <v>4773</v>
      </c>
      <c r="D98" s="15" t="s">
        <v>203</v>
      </c>
      <c r="E98" s="20">
        <v>200</v>
      </c>
      <c r="F98" s="21">
        <v>2000.3820000000001</v>
      </c>
      <c r="G98" s="22">
        <v>2.0999999999999999E-3</v>
      </c>
      <c r="H98" s="23">
        <v>7.5813000000000005E-2</v>
      </c>
      <c r="I98" s="24"/>
      <c r="J98" s="5"/>
    </row>
    <row r="99" spans="1:10" ht="12.95" customHeight="1">
      <c r="A99" s="18" t="s">
        <v>4774</v>
      </c>
      <c r="B99" s="19" t="s">
        <v>4775</v>
      </c>
      <c r="C99" s="15" t="s">
        <v>4776</v>
      </c>
      <c r="D99" s="15" t="s">
        <v>2269</v>
      </c>
      <c r="E99" s="20">
        <v>1500</v>
      </c>
      <c r="F99" s="21">
        <v>1536.663</v>
      </c>
      <c r="G99" s="22">
        <v>1.6000000000000001E-3</v>
      </c>
      <c r="H99" s="23">
        <v>8.5218000000000002E-2</v>
      </c>
      <c r="I99" s="24"/>
      <c r="J99" s="5"/>
    </row>
    <row r="100" spans="1:10" ht="12.95" customHeight="1">
      <c r="A100" s="18" t="s">
        <v>4777</v>
      </c>
      <c r="B100" s="19" t="s">
        <v>4778</v>
      </c>
      <c r="C100" s="15" t="s">
        <v>4779</v>
      </c>
      <c r="D100" s="15" t="s">
        <v>203</v>
      </c>
      <c r="E100" s="20">
        <v>1500</v>
      </c>
      <c r="F100" s="21">
        <v>1511.5440000000001</v>
      </c>
      <c r="G100" s="22">
        <v>1.6000000000000001E-3</v>
      </c>
      <c r="H100" s="23">
        <v>7.8750000000000001E-2</v>
      </c>
      <c r="I100" s="24"/>
      <c r="J100" s="5"/>
    </row>
    <row r="101" spans="1:10" ht="12.95" customHeight="1">
      <c r="A101" s="18" t="s">
        <v>4780</v>
      </c>
      <c r="B101" s="19" t="s">
        <v>4781</v>
      </c>
      <c r="C101" s="15" t="s">
        <v>4782</v>
      </c>
      <c r="D101" s="15" t="s">
        <v>2269</v>
      </c>
      <c r="E101" s="20">
        <v>1500</v>
      </c>
      <c r="F101" s="21">
        <v>1502.7045000000001</v>
      </c>
      <c r="G101" s="22">
        <v>1.6000000000000001E-3</v>
      </c>
      <c r="H101" s="23">
        <v>8.8200000000000001E-2</v>
      </c>
      <c r="I101" s="24"/>
      <c r="J101" s="5"/>
    </row>
    <row r="102" spans="1:10" ht="12.95" customHeight="1">
      <c r="A102" s="18" t="s">
        <v>4783</v>
      </c>
      <c r="B102" s="19" t="s">
        <v>4784</v>
      </c>
      <c r="C102" s="15" t="s">
        <v>4785</v>
      </c>
      <c r="D102" s="15" t="s">
        <v>175</v>
      </c>
      <c r="E102" s="20">
        <v>1690000</v>
      </c>
      <c r="F102" s="21">
        <v>1409.4972</v>
      </c>
      <c r="G102" s="22">
        <v>1.5E-3</v>
      </c>
      <c r="H102" s="23">
        <v>6.8873000000000004E-2</v>
      </c>
      <c r="I102" s="24"/>
      <c r="J102" s="5"/>
    </row>
    <row r="103" spans="1:10" ht="12.95" customHeight="1">
      <c r="A103" s="18" t="s">
        <v>4786</v>
      </c>
      <c r="B103" s="19" t="s">
        <v>4787</v>
      </c>
      <c r="C103" s="15" t="s">
        <v>4788</v>
      </c>
      <c r="D103" s="15" t="s">
        <v>175</v>
      </c>
      <c r="E103" s="20">
        <v>1541400</v>
      </c>
      <c r="F103" s="21">
        <v>1188.2420999999999</v>
      </c>
      <c r="G103" s="22">
        <v>1.2999999999999999E-3</v>
      </c>
      <c r="H103" s="23">
        <v>6.9153000000000006E-2</v>
      </c>
      <c r="I103" s="24"/>
      <c r="J103" s="5"/>
    </row>
    <row r="104" spans="1:10" ht="12.95" customHeight="1">
      <c r="A104" s="18" t="s">
        <v>3588</v>
      </c>
      <c r="B104" s="19" t="s">
        <v>3589</v>
      </c>
      <c r="C104" s="15" t="s">
        <v>3590</v>
      </c>
      <c r="D104" s="15" t="s">
        <v>203</v>
      </c>
      <c r="E104" s="20">
        <v>119</v>
      </c>
      <c r="F104" s="21">
        <v>1169.2665999999999</v>
      </c>
      <c r="G104" s="22">
        <v>1.2999999999999999E-3</v>
      </c>
      <c r="H104" s="23">
        <v>7.6249999999999998E-2</v>
      </c>
      <c r="I104" s="24"/>
      <c r="J104" s="5"/>
    </row>
    <row r="105" spans="1:10" ht="12.95" customHeight="1">
      <c r="A105" s="18" t="s">
        <v>4789</v>
      </c>
      <c r="B105" s="19" t="s">
        <v>4790</v>
      </c>
      <c r="C105" s="15" t="s">
        <v>4791</v>
      </c>
      <c r="D105" s="15" t="s">
        <v>175</v>
      </c>
      <c r="E105" s="20">
        <v>1000000</v>
      </c>
      <c r="F105" s="21">
        <v>1018.674</v>
      </c>
      <c r="G105" s="22">
        <v>1.1000000000000001E-3</v>
      </c>
      <c r="H105" s="23">
        <v>7.1289000000000005E-2</v>
      </c>
      <c r="I105" s="24"/>
      <c r="J105" s="5"/>
    </row>
    <row r="106" spans="1:10" ht="12.95" customHeight="1">
      <c r="A106" s="18" t="s">
        <v>2451</v>
      </c>
      <c r="B106" s="19" t="s">
        <v>2452</v>
      </c>
      <c r="C106" s="15" t="s">
        <v>2453</v>
      </c>
      <c r="D106" s="15" t="s">
        <v>203</v>
      </c>
      <c r="E106" s="20">
        <v>1000</v>
      </c>
      <c r="F106" s="21">
        <v>1004.624</v>
      </c>
      <c r="G106" s="22">
        <v>1.1000000000000001E-3</v>
      </c>
      <c r="H106" s="23">
        <v>7.4825000000000003E-2</v>
      </c>
      <c r="I106" s="24"/>
      <c r="J106" s="5"/>
    </row>
    <row r="107" spans="1:10" ht="12.95" customHeight="1">
      <c r="A107" s="18" t="s">
        <v>4792</v>
      </c>
      <c r="B107" s="19" t="s">
        <v>4793</v>
      </c>
      <c r="C107" s="15" t="s">
        <v>4794</v>
      </c>
      <c r="D107" s="15" t="s">
        <v>203</v>
      </c>
      <c r="E107" s="20">
        <v>100</v>
      </c>
      <c r="F107" s="21">
        <v>976.29700000000003</v>
      </c>
      <c r="G107" s="22">
        <v>1E-3</v>
      </c>
      <c r="H107" s="23">
        <v>7.5700000000000003E-2</v>
      </c>
      <c r="I107" s="24"/>
      <c r="J107" s="5"/>
    </row>
    <row r="108" spans="1:10" ht="12.95" customHeight="1">
      <c r="A108" s="18" t="s">
        <v>4795</v>
      </c>
      <c r="B108" s="19" t="s">
        <v>4796</v>
      </c>
      <c r="C108" s="15" t="s">
        <v>4797</v>
      </c>
      <c r="D108" s="15" t="s">
        <v>175</v>
      </c>
      <c r="E108" s="20">
        <v>1000000</v>
      </c>
      <c r="F108" s="21">
        <v>974.35500000000002</v>
      </c>
      <c r="G108" s="22">
        <v>1E-3</v>
      </c>
      <c r="H108" s="23">
        <v>7.2288000000000005E-2</v>
      </c>
      <c r="I108" s="24"/>
      <c r="J108" s="5"/>
    </row>
    <row r="109" spans="1:10" ht="12.95" customHeight="1">
      <c r="A109" s="18" t="s">
        <v>4798</v>
      </c>
      <c r="B109" s="19" t="s">
        <v>4799</v>
      </c>
      <c r="C109" s="15" t="s">
        <v>4800</v>
      </c>
      <c r="D109" s="15" t="s">
        <v>175</v>
      </c>
      <c r="E109" s="20">
        <v>1063500</v>
      </c>
      <c r="F109" s="21">
        <v>919.67759999999998</v>
      </c>
      <c r="G109" s="22">
        <v>1E-3</v>
      </c>
      <c r="H109" s="23">
        <v>6.8995000000000001E-2</v>
      </c>
      <c r="I109" s="24"/>
      <c r="J109" s="5"/>
    </row>
    <row r="110" spans="1:10" ht="12.95" customHeight="1">
      <c r="A110" s="18" t="s">
        <v>4801</v>
      </c>
      <c r="B110" s="19" t="s">
        <v>4802</v>
      </c>
      <c r="C110" s="15" t="s">
        <v>4803</v>
      </c>
      <c r="D110" s="15" t="s">
        <v>175</v>
      </c>
      <c r="E110" s="20">
        <v>1063500</v>
      </c>
      <c r="F110" s="21">
        <v>859.66430000000003</v>
      </c>
      <c r="G110" s="22">
        <v>8.9999999999999998E-4</v>
      </c>
      <c r="H110" s="23">
        <v>6.9253999999999996E-2</v>
      </c>
      <c r="I110" s="24"/>
      <c r="J110" s="5"/>
    </row>
    <row r="111" spans="1:10" ht="12.95" customHeight="1">
      <c r="A111" s="18" t="s">
        <v>4804</v>
      </c>
      <c r="B111" s="19" t="s">
        <v>4805</v>
      </c>
      <c r="C111" s="15" t="s">
        <v>4806</v>
      </c>
      <c r="D111" s="15" t="s">
        <v>2269</v>
      </c>
      <c r="E111" s="20">
        <v>750</v>
      </c>
      <c r="F111" s="21">
        <v>751.21799999999996</v>
      </c>
      <c r="G111" s="22">
        <v>8.0000000000000004E-4</v>
      </c>
      <c r="H111" s="23">
        <v>8.795E-2</v>
      </c>
      <c r="I111" s="24"/>
      <c r="J111" s="5"/>
    </row>
    <row r="112" spans="1:10" ht="12.95" customHeight="1">
      <c r="A112" s="18" t="s">
        <v>2083</v>
      </c>
      <c r="B112" s="19" t="s">
        <v>2084</v>
      </c>
      <c r="C112" s="15" t="s">
        <v>2085</v>
      </c>
      <c r="D112" s="15" t="s">
        <v>203</v>
      </c>
      <c r="E112" s="20">
        <v>70</v>
      </c>
      <c r="F112" s="21">
        <v>704.66409999999996</v>
      </c>
      <c r="G112" s="22">
        <v>8.0000000000000004E-4</v>
      </c>
      <c r="H112" s="23">
        <v>7.4700000000000003E-2</v>
      </c>
      <c r="I112" s="24"/>
      <c r="J112" s="5"/>
    </row>
    <row r="113" spans="1:10" ht="12.95" customHeight="1">
      <c r="A113" s="18" t="s">
        <v>4489</v>
      </c>
      <c r="B113" s="19" t="s">
        <v>4490</v>
      </c>
      <c r="C113" s="15" t="s">
        <v>4491</v>
      </c>
      <c r="D113" s="15" t="s">
        <v>203</v>
      </c>
      <c r="E113" s="20">
        <v>69</v>
      </c>
      <c r="F113" s="21">
        <v>678.78129999999999</v>
      </c>
      <c r="G113" s="22">
        <v>6.9999999999999999E-4</v>
      </c>
      <c r="H113" s="23">
        <v>7.4108999999999994E-2</v>
      </c>
      <c r="I113" s="24"/>
      <c r="J113" s="5"/>
    </row>
    <row r="114" spans="1:10" ht="12.95" customHeight="1">
      <c r="A114" s="18" t="s">
        <v>4807</v>
      </c>
      <c r="B114" s="19" t="s">
        <v>4808</v>
      </c>
      <c r="C114" s="15" t="s">
        <v>4809</v>
      </c>
      <c r="D114" s="15" t="s">
        <v>175</v>
      </c>
      <c r="E114" s="20">
        <v>500000</v>
      </c>
      <c r="F114" s="21">
        <v>557.56399999999996</v>
      </c>
      <c r="G114" s="22">
        <v>5.9999999999999995E-4</v>
      </c>
      <c r="H114" s="23">
        <v>6.8881999999999999E-2</v>
      </c>
      <c r="I114" s="24"/>
      <c r="J114" s="5"/>
    </row>
    <row r="115" spans="1:10" ht="12.95" customHeight="1">
      <c r="A115" s="18" t="s">
        <v>2487</v>
      </c>
      <c r="B115" s="19" t="s">
        <v>2488</v>
      </c>
      <c r="C115" s="15" t="s">
        <v>2489</v>
      </c>
      <c r="D115" s="15" t="s">
        <v>203</v>
      </c>
      <c r="E115" s="20">
        <v>50</v>
      </c>
      <c r="F115" s="21">
        <v>515.79949999999997</v>
      </c>
      <c r="G115" s="22">
        <v>5.9999999999999995E-4</v>
      </c>
      <c r="H115" s="23">
        <v>7.5050000000000006E-2</v>
      </c>
      <c r="I115" s="24"/>
      <c r="J115" s="5"/>
    </row>
    <row r="116" spans="1:10" ht="12.95" customHeight="1">
      <c r="A116" s="18" t="s">
        <v>4810</v>
      </c>
      <c r="B116" s="19" t="s">
        <v>4811</v>
      </c>
      <c r="C116" s="15" t="s">
        <v>4812</v>
      </c>
      <c r="D116" s="15" t="s">
        <v>203</v>
      </c>
      <c r="E116" s="20">
        <v>50</v>
      </c>
      <c r="F116" s="21">
        <v>515.43200000000002</v>
      </c>
      <c r="G116" s="22">
        <v>5.9999999999999995E-4</v>
      </c>
      <c r="H116" s="23">
        <v>7.4552999999999994E-2</v>
      </c>
      <c r="I116" s="24"/>
      <c r="J116" s="5"/>
    </row>
    <row r="117" spans="1:10" ht="12.95" customHeight="1">
      <c r="A117" s="18" t="s">
        <v>4813</v>
      </c>
      <c r="B117" s="19" t="s">
        <v>4814</v>
      </c>
      <c r="C117" s="15" t="s">
        <v>4815</v>
      </c>
      <c r="D117" s="15" t="s">
        <v>203</v>
      </c>
      <c r="E117" s="20">
        <v>50</v>
      </c>
      <c r="F117" s="21">
        <v>506.39249999999998</v>
      </c>
      <c r="G117" s="22">
        <v>5.0000000000000001E-4</v>
      </c>
      <c r="H117" s="23">
        <v>7.6323000000000002E-2</v>
      </c>
      <c r="I117" s="24"/>
      <c r="J117" s="5"/>
    </row>
    <row r="118" spans="1:10" ht="12.95" customHeight="1">
      <c r="A118" s="18" t="s">
        <v>4816</v>
      </c>
      <c r="B118" s="19" t="s">
        <v>4817</v>
      </c>
      <c r="C118" s="15" t="s">
        <v>4818</v>
      </c>
      <c r="D118" s="15" t="s">
        <v>175</v>
      </c>
      <c r="E118" s="20">
        <v>500000</v>
      </c>
      <c r="F118" s="21">
        <v>504.74900000000002</v>
      </c>
      <c r="G118" s="22">
        <v>5.0000000000000001E-4</v>
      </c>
      <c r="H118" s="23">
        <v>6.9372000000000003E-2</v>
      </c>
      <c r="I118" s="24"/>
      <c r="J118" s="5"/>
    </row>
    <row r="119" spans="1:10" ht="12.95" customHeight="1">
      <c r="A119" s="18" t="s">
        <v>4819</v>
      </c>
      <c r="B119" s="19" t="s">
        <v>4820</v>
      </c>
      <c r="C119" s="15" t="s">
        <v>4821</v>
      </c>
      <c r="D119" s="15" t="s">
        <v>175</v>
      </c>
      <c r="E119" s="20">
        <v>500000</v>
      </c>
      <c r="F119" s="21">
        <v>502.75200000000001</v>
      </c>
      <c r="G119" s="22">
        <v>5.0000000000000001E-4</v>
      </c>
      <c r="H119" s="23">
        <v>7.0873000000000005E-2</v>
      </c>
      <c r="I119" s="24"/>
      <c r="J119" s="5"/>
    </row>
    <row r="120" spans="1:10" ht="12.95" customHeight="1">
      <c r="A120" s="18" t="s">
        <v>4822</v>
      </c>
      <c r="B120" s="19" t="s">
        <v>4823</v>
      </c>
      <c r="C120" s="15" t="s">
        <v>4824</v>
      </c>
      <c r="D120" s="15" t="s">
        <v>203</v>
      </c>
      <c r="E120" s="20">
        <v>50</v>
      </c>
      <c r="F120" s="21">
        <v>501.55500000000001</v>
      </c>
      <c r="G120" s="22">
        <v>5.0000000000000001E-4</v>
      </c>
      <c r="H120" s="23">
        <v>7.4149000000000007E-2</v>
      </c>
      <c r="I120" s="24"/>
      <c r="J120" s="5"/>
    </row>
    <row r="121" spans="1:10" ht="12.95" customHeight="1">
      <c r="A121" s="18" t="s">
        <v>4825</v>
      </c>
      <c r="B121" s="19" t="s">
        <v>4826</v>
      </c>
      <c r="C121" s="15" t="s">
        <v>4827</v>
      </c>
      <c r="D121" s="15" t="s">
        <v>203</v>
      </c>
      <c r="E121" s="20">
        <v>50</v>
      </c>
      <c r="F121" s="21">
        <v>500.73250000000002</v>
      </c>
      <c r="G121" s="22">
        <v>5.0000000000000001E-4</v>
      </c>
      <c r="H121" s="23">
        <v>7.3770000000000002E-2</v>
      </c>
      <c r="I121" s="24"/>
      <c r="J121" s="5"/>
    </row>
    <row r="122" spans="1:10" ht="12.95" customHeight="1">
      <c r="A122" s="18" t="s">
        <v>4828</v>
      </c>
      <c r="B122" s="19" t="s">
        <v>4829</v>
      </c>
      <c r="C122" s="15" t="s">
        <v>4830</v>
      </c>
      <c r="D122" s="15" t="s">
        <v>203</v>
      </c>
      <c r="E122" s="20">
        <v>50</v>
      </c>
      <c r="F122" s="21">
        <v>498.50799999999998</v>
      </c>
      <c r="G122" s="22">
        <v>5.0000000000000001E-4</v>
      </c>
      <c r="H122" s="23">
        <v>7.5399999999999995E-2</v>
      </c>
      <c r="I122" s="24"/>
      <c r="J122" s="5"/>
    </row>
    <row r="123" spans="1:10" ht="12.95" customHeight="1">
      <c r="A123" s="18" t="s">
        <v>4831</v>
      </c>
      <c r="B123" s="19" t="s">
        <v>4832</v>
      </c>
      <c r="C123" s="15" t="s">
        <v>4833</v>
      </c>
      <c r="D123" s="15" t="s">
        <v>175</v>
      </c>
      <c r="E123" s="20">
        <v>500000</v>
      </c>
      <c r="F123" s="21">
        <v>490.12950000000001</v>
      </c>
      <c r="G123" s="22">
        <v>5.0000000000000001E-4</v>
      </c>
      <c r="H123" s="23">
        <v>7.2340000000000002E-2</v>
      </c>
      <c r="I123" s="24"/>
      <c r="J123" s="5"/>
    </row>
    <row r="124" spans="1:10" ht="12.95" customHeight="1">
      <c r="A124" s="18" t="s">
        <v>4834</v>
      </c>
      <c r="B124" s="19" t="s">
        <v>4835</v>
      </c>
      <c r="C124" s="15" t="s">
        <v>4836</v>
      </c>
      <c r="D124" s="15" t="s">
        <v>175</v>
      </c>
      <c r="E124" s="20">
        <v>479400</v>
      </c>
      <c r="F124" s="21">
        <v>485.47449999999998</v>
      </c>
      <c r="G124" s="22">
        <v>5.0000000000000001E-4</v>
      </c>
      <c r="H124" s="23">
        <v>6.8218000000000001E-2</v>
      </c>
      <c r="I124" s="24"/>
      <c r="J124" s="5"/>
    </row>
    <row r="125" spans="1:10" ht="12.95" customHeight="1">
      <c r="A125" s="18" t="s">
        <v>2116</v>
      </c>
      <c r="B125" s="19" t="s">
        <v>2117</v>
      </c>
      <c r="C125" s="15" t="s">
        <v>2118</v>
      </c>
      <c r="D125" s="15" t="s">
        <v>203</v>
      </c>
      <c r="E125" s="20">
        <v>49</v>
      </c>
      <c r="F125" s="21">
        <v>485.4504</v>
      </c>
      <c r="G125" s="22">
        <v>5.0000000000000001E-4</v>
      </c>
      <c r="H125" s="23">
        <v>7.6374999999999998E-2</v>
      </c>
      <c r="I125" s="24"/>
      <c r="J125" s="5"/>
    </row>
    <row r="126" spans="1:10" ht="12.95" customHeight="1">
      <c r="A126" s="18" t="s">
        <v>4528</v>
      </c>
      <c r="B126" s="19" t="s">
        <v>4529</v>
      </c>
      <c r="C126" s="15" t="s">
        <v>4530</v>
      </c>
      <c r="D126" s="15" t="s">
        <v>203</v>
      </c>
      <c r="E126" s="20">
        <v>47</v>
      </c>
      <c r="F126" s="21">
        <v>471.904</v>
      </c>
      <c r="G126" s="22">
        <v>5.0000000000000001E-4</v>
      </c>
      <c r="H126" s="23">
        <v>7.4899999999999994E-2</v>
      </c>
      <c r="I126" s="24"/>
      <c r="J126" s="5"/>
    </row>
    <row r="127" spans="1:10" ht="12.95" customHeight="1">
      <c r="A127" s="18" t="s">
        <v>2092</v>
      </c>
      <c r="B127" s="19" t="s">
        <v>2093</v>
      </c>
      <c r="C127" s="15" t="s">
        <v>2094</v>
      </c>
      <c r="D127" s="15" t="s">
        <v>175</v>
      </c>
      <c r="E127" s="20">
        <v>455600</v>
      </c>
      <c r="F127" s="21">
        <v>459.83019999999999</v>
      </c>
      <c r="G127" s="22">
        <v>5.0000000000000001E-4</v>
      </c>
      <c r="H127" s="23">
        <v>6.8109000000000003E-2</v>
      </c>
      <c r="I127" s="24"/>
      <c r="J127" s="5"/>
    </row>
    <row r="128" spans="1:10" ht="12.95" customHeight="1">
      <c r="A128" s="18" t="s">
        <v>4837</v>
      </c>
      <c r="B128" s="19" t="s">
        <v>4838</v>
      </c>
      <c r="C128" s="15" t="s">
        <v>4839</v>
      </c>
      <c r="D128" s="15" t="s">
        <v>175</v>
      </c>
      <c r="E128" s="20">
        <v>452300</v>
      </c>
      <c r="F128" s="21">
        <v>445.55669999999998</v>
      </c>
      <c r="G128" s="22">
        <v>5.0000000000000001E-4</v>
      </c>
      <c r="H128" s="23">
        <v>6.9820999999999994E-2</v>
      </c>
      <c r="I128" s="24"/>
      <c r="J128" s="5"/>
    </row>
    <row r="129" spans="1:10" ht="12.95" customHeight="1">
      <c r="A129" s="18" t="s">
        <v>4840</v>
      </c>
      <c r="B129" s="19" t="s">
        <v>4841</v>
      </c>
      <c r="C129" s="15" t="s">
        <v>4842</v>
      </c>
      <c r="D129" s="15" t="s">
        <v>175</v>
      </c>
      <c r="E129" s="20">
        <v>410900</v>
      </c>
      <c r="F129" s="21">
        <v>403.24</v>
      </c>
      <c r="G129" s="22">
        <v>4.0000000000000002E-4</v>
      </c>
      <c r="H129" s="23">
        <v>7.0097999999999994E-2</v>
      </c>
      <c r="I129" s="24"/>
      <c r="J129" s="5"/>
    </row>
    <row r="130" spans="1:10" ht="12.95" customHeight="1">
      <c r="A130" s="18" t="s">
        <v>4843</v>
      </c>
      <c r="B130" s="19" t="s">
        <v>4844</v>
      </c>
      <c r="C130" s="15" t="s">
        <v>4845</v>
      </c>
      <c r="D130" s="15" t="s">
        <v>3500</v>
      </c>
      <c r="E130" s="20">
        <v>39254</v>
      </c>
      <c r="F130" s="21">
        <v>394.34690000000001</v>
      </c>
      <c r="G130" s="22">
        <v>4.0000000000000002E-4</v>
      </c>
      <c r="H130" s="23">
        <v>8.2349000000000006E-2</v>
      </c>
      <c r="I130" s="24"/>
      <c r="J130" s="5"/>
    </row>
    <row r="131" spans="1:10" ht="12.95" customHeight="1">
      <c r="A131" s="18" t="s">
        <v>4504</v>
      </c>
      <c r="B131" s="19" t="s">
        <v>4505</v>
      </c>
      <c r="C131" s="15" t="s">
        <v>4506</v>
      </c>
      <c r="D131" s="15" t="s">
        <v>203</v>
      </c>
      <c r="E131" s="20">
        <v>40</v>
      </c>
      <c r="F131" s="21">
        <v>393.36520000000002</v>
      </c>
      <c r="G131" s="22">
        <v>4.0000000000000002E-4</v>
      </c>
      <c r="H131" s="23">
        <v>7.4249999999999997E-2</v>
      </c>
      <c r="I131" s="24"/>
      <c r="J131" s="5"/>
    </row>
    <row r="132" spans="1:10" ht="12.95" customHeight="1">
      <c r="A132" s="18" t="s">
        <v>2514</v>
      </c>
      <c r="B132" s="19" t="s">
        <v>2515</v>
      </c>
      <c r="C132" s="15" t="s">
        <v>2516</v>
      </c>
      <c r="D132" s="15" t="s">
        <v>175</v>
      </c>
      <c r="E132" s="20">
        <v>359600</v>
      </c>
      <c r="F132" s="21">
        <v>367.577</v>
      </c>
      <c r="G132" s="22">
        <v>4.0000000000000002E-4</v>
      </c>
      <c r="H132" s="23">
        <v>6.8228999999999998E-2</v>
      </c>
      <c r="I132" s="24"/>
      <c r="J132" s="5"/>
    </row>
    <row r="133" spans="1:10" ht="12.95" customHeight="1">
      <c r="A133" s="18" t="s">
        <v>2373</v>
      </c>
      <c r="B133" s="19" t="s">
        <v>2374</v>
      </c>
      <c r="C133" s="15" t="s">
        <v>2375</v>
      </c>
      <c r="D133" s="15" t="s">
        <v>175</v>
      </c>
      <c r="E133" s="20">
        <v>339100</v>
      </c>
      <c r="F133" s="21">
        <v>345.33370000000002</v>
      </c>
      <c r="G133" s="22">
        <v>4.0000000000000002E-4</v>
      </c>
      <c r="H133" s="23">
        <v>6.8682000000000007E-2</v>
      </c>
      <c r="I133" s="24"/>
      <c r="J133" s="5"/>
    </row>
    <row r="134" spans="1:10" ht="12.95" customHeight="1">
      <c r="A134" s="18" t="s">
        <v>2260</v>
      </c>
      <c r="B134" s="19" t="s">
        <v>2261</v>
      </c>
      <c r="C134" s="15" t="s">
        <v>2262</v>
      </c>
      <c r="D134" s="15" t="s">
        <v>175</v>
      </c>
      <c r="E134" s="20">
        <v>297600</v>
      </c>
      <c r="F134" s="21">
        <v>309.60309999999998</v>
      </c>
      <c r="G134" s="22">
        <v>2.9999999999999997E-4</v>
      </c>
      <c r="H134" s="23">
        <v>7.1592000000000003E-2</v>
      </c>
      <c r="I134" s="24"/>
      <c r="J134" s="5"/>
    </row>
    <row r="135" spans="1:10" ht="12.95" customHeight="1">
      <c r="A135" s="18" t="s">
        <v>4531</v>
      </c>
      <c r="B135" s="19" t="s">
        <v>4532</v>
      </c>
      <c r="C135" s="15" t="s">
        <v>4533</v>
      </c>
      <c r="D135" s="15" t="s">
        <v>175</v>
      </c>
      <c r="E135" s="20">
        <v>300000</v>
      </c>
      <c r="F135" s="21">
        <v>297.81420000000003</v>
      </c>
      <c r="G135" s="22">
        <v>2.9999999999999997E-4</v>
      </c>
      <c r="H135" s="23">
        <v>6.9565000000000002E-2</v>
      </c>
      <c r="I135" s="24"/>
      <c r="J135" s="5"/>
    </row>
    <row r="136" spans="1:10" ht="12.95" customHeight="1">
      <c r="A136" s="18" t="s">
        <v>2254</v>
      </c>
      <c r="B136" s="19" t="s">
        <v>2255</v>
      </c>
      <c r="C136" s="15" t="s">
        <v>2256</v>
      </c>
      <c r="D136" s="15" t="s">
        <v>175</v>
      </c>
      <c r="E136" s="20">
        <v>251700</v>
      </c>
      <c r="F136" s="21">
        <v>260.7056</v>
      </c>
      <c r="G136" s="22">
        <v>2.9999999999999997E-4</v>
      </c>
      <c r="H136" s="23">
        <v>7.1307999999999996E-2</v>
      </c>
      <c r="I136" s="24"/>
      <c r="J136" s="5"/>
    </row>
    <row r="137" spans="1:10" ht="12.95" customHeight="1">
      <c r="A137" s="18" t="s">
        <v>4573</v>
      </c>
      <c r="B137" s="19" t="s">
        <v>4574</v>
      </c>
      <c r="C137" s="15" t="s">
        <v>4575</v>
      </c>
      <c r="D137" s="15" t="s">
        <v>175</v>
      </c>
      <c r="E137" s="20">
        <v>247200</v>
      </c>
      <c r="F137" s="21">
        <v>246.35929999999999</v>
      </c>
      <c r="G137" s="22">
        <v>2.9999999999999997E-4</v>
      </c>
      <c r="H137" s="23">
        <v>6.7600999999999994E-2</v>
      </c>
      <c r="I137" s="24"/>
      <c r="J137" s="5"/>
    </row>
    <row r="138" spans="1:10" ht="12.95" customHeight="1">
      <c r="A138" s="18" t="s">
        <v>4846</v>
      </c>
      <c r="B138" s="19" t="s">
        <v>4847</v>
      </c>
      <c r="C138" s="15" t="s">
        <v>4848</v>
      </c>
      <c r="D138" s="15" t="s">
        <v>175</v>
      </c>
      <c r="E138" s="20">
        <v>244400</v>
      </c>
      <c r="F138" s="21">
        <v>244.60040000000001</v>
      </c>
      <c r="G138" s="22">
        <v>2.9999999999999997E-4</v>
      </c>
      <c r="H138" s="23">
        <v>7.2803999999999994E-2</v>
      </c>
      <c r="I138" s="24"/>
      <c r="J138" s="5"/>
    </row>
    <row r="139" spans="1:10" ht="12.95" customHeight="1">
      <c r="A139" s="18" t="s">
        <v>3597</v>
      </c>
      <c r="B139" s="19" t="s">
        <v>3598</v>
      </c>
      <c r="C139" s="15" t="s">
        <v>3599</v>
      </c>
      <c r="D139" s="15" t="s">
        <v>175</v>
      </c>
      <c r="E139" s="20">
        <v>210000</v>
      </c>
      <c r="F139" s="21">
        <v>215.57300000000001</v>
      </c>
      <c r="G139" s="22">
        <v>2.0000000000000001E-4</v>
      </c>
      <c r="H139" s="23">
        <v>6.8076999999999999E-2</v>
      </c>
      <c r="I139" s="24"/>
      <c r="J139" s="5"/>
    </row>
    <row r="140" spans="1:10" ht="12.95" customHeight="1">
      <c r="A140" s="18" t="s">
        <v>2615</v>
      </c>
      <c r="B140" s="19" t="s">
        <v>2616</v>
      </c>
      <c r="C140" s="15" t="s">
        <v>2617</v>
      </c>
      <c r="D140" s="15" t="s">
        <v>175</v>
      </c>
      <c r="E140" s="20">
        <v>200000</v>
      </c>
      <c r="F140" s="21">
        <v>202.60720000000001</v>
      </c>
      <c r="G140" s="22">
        <v>2.0000000000000001E-4</v>
      </c>
      <c r="H140" s="23">
        <v>7.0684999999999998E-2</v>
      </c>
      <c r="I140" s="24"/>
      <c r="J140" s="5"/>
    </row>
    <row r="141" spans="1:10" ht="12.95" customHeight="1">
      <c r="A141" s="18" t="s">
        <v>2633</v>
      </c>
      <c r="B141" s="19" t="s">
        <v>2634</v>
      </c>
      <c r="C141" s="15" t="s">
        <v>2635</v>
      </c>
      <c r="D141" s="15" t="s">
        <v>175</v>
      </c>
      <c r="E141" s="20">
        <v>200000</v>
      </c>
      <c r="F141" s="21">
        <v>202.55760000000001</v>
      </c>
      <c r="G141" s="22">
        <v>2.0000000000000001E-4</v>
      </c>
      <c r="H141" s="23">
        <v>7.0695999999999995E-2</v>
      </c>
      <c r="I141" s="24"/>
      <c r="J141" s="5"/>
    </row>
    <row r="142" spans="1:10" ht="12.95" customHeight="1">
      <c r="A142" s="18" t="s">
        <v>2281</v>
      </c>
      <c r="B142" s="19" t="s">
        <v>2282</v>
      </c>
      <c r="C142" s="15" t="s">
        <v>2283</v>
      </c>
      <c r="D142" s="15" t="s">
        <v>175</v>
      </c>
      <c r="E142" s="20">
        <v>200000</v>
      </c>
      <c r="F142" s="21">
        <v>192.4948</v>
      </c>
      <c r="G142" s="22">
        <v>2.0000000000000001E-4</v>
      </c>
      <c r="H142" s="23">
        <v>6.9284999999999999E-2</v>
      </c>
      <c r="I142" s="24"/>
      <c r="J142" s="5"/>
    </row>
    <row r="143" spans="1:10" ht="12.95" customHeight="1">
      <c r="A143" s="18" t="s">
        <v>1954</v>
      </c>
      <c r="B143" s="19" t="s">
        <v>1955</v>
      </c>
      <c r="C143" s="15" t="s">
        <v>1956</v>
      </c>
      <c r="D143" s="15" t="s">
        <v>175</v>
      </c>
      <c r="E143" s="20">
        <v>150000</v>
      </c>
      <c r="F143" s="21">
        <v>154.06620000000001</v>
      </c>
      <c r="G143" s="22">
        <v>2.0000000000000001E-4</v>
      </c>
      <c r="H143" s="23">
        <v>6.9361999999999993E-2</v>
      </c>
      <c r="I143" s="24"/>
      <c r="J143" s="5"/>
    </row>
    <row r="144" spans="1:10" ht="12.95" customHeight="1">
      <c r="A144" s="18" t="s">
        <v>1993</v>
      </c>
      <c r="B144" s="19" t="s">
        <v>1994</v>
      </c>
      <c r="C144" s="15" t="s">
        <v>1995</v>
      </c>
      <c r="D144" s="15" t="s">
        <v>175</v>
      </c>
      <c r="E144" s="20">
        <v>127200</v>
      </c>
      <c r="F144" s="21">
        <v>127.9222</v>
      </c>
      <c r="G144" s="22">
        <v>1E-4</v>
      </c>
      <c r="H144" s="23">
        <v>6.9759000000000002E-2</v>
      </c>
      <c r="I144" s="24"/>
      <c r="J144" s="5"/>
    </row>
    <row r="145" spans="1:10" ht="12.95" customHeight="1">
      <c r="A145" s="18" t="s">
        <v>4849</v>
      </c>
      <c r="B145" s="19" t="s">
        <v>4850</v>
      </c>
      <c r="C145" s="15" t="s">
        <v>4851</v>
      </c>
      <c r="D145" s="15" t="s">
        <v>4852</v>
      </c>
      <c r="E145" s="20">
        <v>10</v>
      </c>
      <c r="F145" s="21">
        <v>101.2702</v>
      </c>
      <c r="G145" s="22">
        <v>1E-4</v>
      </c>
      <c r="H145" s="23">
        <v>7.3271000000000003E-2</v>
      </c>
      <c r="I145" s="24"/>
      <c r="J145" s="5"/>
    </row>
    <row r="146" spans="1:10" ht="12.95" customHeight="1">
      <c r="A146" s="18" t="s">
        <v>2053</v>
      </c>
      <c r="B146" s="19" t="s">
        <v>2054</v>
      </c>
      <c r="C146" s="15" t="s">
        <v>2055</v>
      </c>
      <c r="D146" s="15" t="s">
        <v>203</v>
      </c>
      <c r="E146" s="20">
        <v>100</v>
      </c>
      <c r="F146" s="21">
        <v>100.74</v>
      </c>
      <c r="G146" s="22">
        <v>1E-4</v>
      </c>
      <c r="H146" s="23">
        <v>7.9500000000000001E-2</v>
      </c>
      <c r="I146" s="24"/>
      <c r="J146" s="5"/>
    </row>
    <row r="147" spans="1:10" ht="12.95" customHeight="1">
      <c r="A147" s="18" t="s">
        <v>2565</v>
      </c>
      <c r="B147" s="19" t="s">
        <v>2566</v>
      </c>
      <c r="C147" s="15" t="s">
        <v>2567</v>
      </c>
      <c r="D147" s="15" t="s">
        <v>203</v>
      </c>
      <c r="E147" s="20">
        <v>10</v>
      </c>
      <c r="F147" s="21">
        <v>100.2761</v>
      </c>
      <c r="G147" s="22">
        <v>1E-4</v>
      </c>
      <c r="H147" s="23">
        <v>7.5148999999999994E-2</v>
      </c>
      <c r="I147" s="24"/>
      <c r="J147" s="5"/>
    </row>
    <row r="148" spans="1:10" ht="12.95" customHeight="1">
      <c r="A148" s="18" t="s">
        <v>4853</v>
      </c>
      <c r="B148" s="19" t="s">
        <v>4854</v>
      </c>
      <c r="C148" s="15" t="s">
        <v>4855</v>
      </c>
      <c r="D148" s="15" t="s">
        <v>175</v>
      </c>
      <c r="E148" s="20">
        <v>90400</v>
      </c>
      <c r="F148" s="21">
        <v>90.641999999999996</v>
      </c>
      <c r="G148" s="22">
        <v>1E-4</v>
      </c>
      <c r="H148" s="23">
        <v>6.7792000000000005E-2</v>
      </c>
      <c r="I148" s="24"/>
      <c r="J148" s="5"/>
    </row>
    <row r="149" spans="1:10" ht="12.95" customHeight="1">
      <c r="A149" s="18" t="s">
        <v>2478</v>
      </c>
      <c r="B149" s="19" t="s">
        <v>2479</v>
      </c>
      <c r="C149" s="15" t="s">
        <v>2480</v>
      </c>
      <c r="D149" s="15" t="s">
        <v>203</v>
      </c>
      <c r="E149" s="20">
        <v>9</v>
      </c>
      <c r="F149" s="21">
        <v>89.666399999999996</v>
      </c>
      <c r="G149" s="22">
        <v>1E-4</v>
      </c>
      <c r="H149" s="23">
        <v>7.9200000000000007E-2</v>
      </c>
      <c r="I149" s="24"/>
      <c r="J149" s="5"/>
    </row>
    <row r="150" spans="1:10" ht="12.95" customHeight="1">
      <c r="A150" s="18" t="s">
        <v>2314</v>
      </c>
      <c r="B150" s="19" t="s">
        <v>2315</v>
      </c>
      <c r="C150" s="15" t="s">
        <v>2316</v>
      </c>
      <c r="D150" s="15" t="s">
        <v>175</v>
      </c>
      <c r="E150" s="20">
        <v>84600</v>
      </c>
      <c r="F150" s="21">
        <v>85.959599999999995</v>
      </c>
      <c r="G150" s="22">
        <v>1E-4</v>
      </c>
      <c r="H150" s="23">
        <v>6.7938999999999999E-2</v>
      </c>
      <c r="I150" s="24"/>
      <c r="J150" s="5"/>
    </row>
    <row r="151" spans="1:10" ht="12.95" customHeight="1">
      <c r="A151" s="18" t="s">
        <v>4856</v>
      </c>
      <c r="B151" s="19" t="s">
        <v>4857</v>
      </c>
      <c r="C151" s="15" t="s">
        <v>4858</v>
      </c>
      <c r="D151" s="15" t="s">
        <v>175</v>
      </c>
      <c r="E151" s="20">
        <v>68700</v>
      </c>
      <c r="F151" s="21">
        <v>68.779700000000005</v>
      </c>
      <c r="G151" s="22">
        <v>1E-4</v>
      </c>
      <c r="H151" s="23">
        <v>6.8752999999999995E-2</v>
      </c>
      <c r="I151" s="24"/>
      <c r="J151" s="5"/>
    </row>
    <row r="152" spans="1:10" ht="12.95" customHeight="1">
      <c r="A152" s="18" t="s">
        <v>4859</v>
      </c>
      <c r="B152" s="19" t="s">
        <v>4860</v>
      </c>
      <c r="C152" s="15" t="s">
        <v>4861</v>
      </c>
      <c r="D152" s="15" t="s">
        <v>175</v>
      </c>
      <c r="E152" s="20">
        <v>60000</v>
      </c>
      <c r="F152" s="21">
        <v>60.689799999999998</v>
      </c>
      <c r="G152" s="22">
        <v>1E-4</v>
      </c>
      <c r="H152" s="23">
        <v>6.8170999999999995E-2</v>
      </c>
      <c r="I152" s="24"/>
      <c r="J152" s="5"/>
    </row>
    <row r="153" spans="1:10" ht="12.95" customHeight="1">
      <c r="A153" s="18" t="s">
        <v>2310</v>
      </c>
      <c r="B153" s="19" t="s">
        <v>2311</v>
      </c>
      <c r="C153" s="15" t="s">
        <v>2312</v>
      </c>
      <c r="D153" s="15" t="s">
        <v>175</v>
      </c>
      <c r="E153" s="20">
        <v>50000</v>
      </c>
      <c r="F153" s="21">
        <v>50.497700000000002</v>
      </c>
      <c r="G153" s="22">
        <v>1E-4</v>
      </c>
      <c r="H153" s="23">
        <v>6.8329000000000001E-2</v>
      </c>
      <c r="I153" s="24"/>
      <c r="J153" s="5"/>
    </row>
    <row r="154" spans="1:10" ht="12.95" customHeight="1">
      <c r="A154" s="18" t="s">
        <v>2320</v>
      </c>
      <c r="B154" s="19" t="s">
        <v>2321</v>
      </c>
      <c r="C154" s="15" t="s">
        <v>2322</v>
      </c>
      <c r="D154" s="15" t="s">
        <v>175</v>
      </c>
      <c r="E154" s="20">
        <v>50000</v>
      </c>
      <c r="F154" s="21">
        <v>50.330800000000004</v>
      </c>
      <c r="G154" s="22">
        <v>1E-4</v>
      </c>
      <c r="H154" s="23">
        <v>7.0596000000000006E-2</v>
      </c>
      <c r="I154" s="24"/>
      <c r="J154" s="5"/>
    </row>
    <row r="155" spans="1:10" ht="12.95" customHeight="1">
      <c r="A155" s="18" t="s">
        <v>2382</v>
      </c>
      <c r="B155" s="19" t="s">
        <v>2383</v>
      </c>
      <c r="C155" s="15" t="s">
        <v>2384</v>
      </c>
      <c r="D155" s="15" t="s">
        <v>203</v>
      </c>
      <c r="E155" s="20">
        <v>5</v>
      </c>
      <c r="F155" s="21">
        <v>50.2883</v>
      </c>
      <c r="G155" s="22">
        <v>1E-4</v>
      </c>
      <c r="H155" s="23">
        <v>7.6769000000000004E-2</v>
      </c>
      <c r="I155" s="24"/>
      <c r="J155" s="5"/>
    </row>
    <row r="156" spans="1:10" ht="12.95" customHeight="1">
      <c r="A156" s="18" t="s">
        <v>4862</v>
      </c>
      <c r="B156" s="19" t="s">
        <v>4863</v>
      </c>
      <c r="C156" s="15" t="s">
        <v>4864</v>
      </c>
      <c r="D156" s="15" t="s">
        <v>203</v>
      </c>
      <c r="E156" s="20">
        <v>50</v>
      </c>
      <c r="F156" s="21">
        <v>50.211100000000002</v>
      </c>
      <c r="G156" s="22">
        <v>1E-4</v>
      </c>
      <c r="H156" s="23">
        <v>7.9850000000000004E-2</v>
      </c>
      <c r="I156" s="24"/>
      <c r="J156" s="5"/>
    </row>
    <row r="157" spans="1:10" ht="12.95" customHeight="1">
      <c r="A157" s="18" t="s">
        <v>2772</v>
      </c>
      <c r="B157" s="19" t="s">
        <v>2773</v>
      </c>
      <c r="C157" s="15" t="s">
        <v>2774</v>
      </c>
      <c r="D157" s="15" t="s">
        <v>175</v>
      </c>
      <c r="E157" s="20">
        <v>35000</v>
      </c>
      <c r="F157" s="21">
        <v>37.014099999999999</v>
      </c>
      <c r="G157" s="31" t="s">
        <v>186</v>
      </c>
      <c r="H157" s="23">
        <v>6.8417000000000006E-2</v>
      </c>
      <c r="I157" s="24"/>
      <c r="J157" s="5"/>
    </row>
    <row r="158" spans="1:10" ht="12.95" customHeight="1">
      <c r="A158" s="18" t="s">
        <v>2032</v>
      </c>
      <c r="B158" s="19" t="s">
        <v>2033</v>
      </c>
      <c r="C158" s="15" t="s">
        <v>2034</v>
      </c>
      <c r="D158" s="15" t="s">
        <v>175</v>
      </c>
      <c r="E158" s="20">
        <v>31100</v>
      </c>
      <c r="F158" s="21">
        <v>31.894500000000001</v>
      </c>
      <c r="G158" s="31" t="s">
        <v>186</v>
      </c>
      <c r="H158" s="23">
        <v>6.991E-2</v>
      </c>
      <c r="I158" s="24"/>
      <c r="J158" s="5"/>
    </row>
    <row r="159" spans="1:10" ht="12.95" customHeight="1">
      <c r="A159" s="18" t="s">
        <v>3600</v>
      </c>
      <c r="B159" s="19" t="s">
        <v>3601</v>
      </c>
      <c r="C159" s="15" t="s">
        <v>3602</v>
      </c>
      <c r="D159" s="15" t="s">
        <v>175</v>
      </c>
      <c r="E159" s="20">
        <v>20800</v>
      </c>
      <c r="F159" s="21">
        <v>21.435400000000001</v>
      </c>
      <c r="G159" s="31" t="s">
        <v>186</v>
      </c>
      <c r="H159" s="23">
        <v>6.8699999999999997E-2</v>
      </c>
      <c r="I159" s="24"/>
      <c r="J159" s="5"/>
    </row>
    <row r="160" spans="1:10" ht="12.95" customHeight="1">
      <c r="A160" s="18" t="s">
        <v>4865</v>
      </c>
      <c r="B160" s="19" t="s">
        <v>4866</v>
      </c>
      <c r="C160" s="15" t="s">
        <v>4867</v>
      </c>
      <c r="D160" s="15" t="s">
        <v>175</v>
      </c>
      <c r="E160" s="20">
        <v>14000</v>
      </c>
      <c r="F160" s="21">
        <v>14.169</v>
      </c>
      <c r="G160" s="31" t="s">
        <v>186</v>
      </c>
      <c r="H160" s="23">
        <v>6.8948999999999996E-2</v>
      </c>
      <c r="I160" s="24"/>
      <c r="J160" s="5"/>
    </row>
    <row r="161" spans="1:10" ht="12.95" customHeight="1">
      <c r="A161" s="18" t="s">
        <v>4868</v>
      </c>
      <c r="B161" s="19" t="s">
        <v>4869</v>
      </c>
      <c r="C161" s="15" t="s">
        <v>4870</v>
      </c>
      <c r="D161" s="15" t="s">
        <v>175</v>
      </c>
      <c r="E161" s="20">
        <v>9000</v>
      </c>
      <c r="F161" s="21">
        <v>9.9435000000000002</v>
      </c>
      <c r="G161" s="31" t="s">
        <v>186</v>
      </c>
      <c r="H161" s="23">
        <v>6.9310999999999998E-2</v>
      </c>
      <c r="I161" s="24"/>
      <c r="J161" s="5"/>
    </row>
    <row r="162" spans="1:10" ht="12.95" customHeight="1">
      <c r="A162" s="18" t="s">
        <v>2140</v>
      </c>
      <c r="B162" s="19" t="s">
        <v>2141</v>
      </c>
      <c r="C162" s="15" t="s">
        <v>2142</v>
      </c>
      <c r="D162" s="15" t="s">
        <v>175</v>
      </c>
      <c r="E162" s="20">
        <v>6600</v>
      </c>
      <c r="F162" s="21">
        <v>6.3116000000000003</v>
      </c>
      <c r="G162" s="31" t="s">
        <v>186</v>
      </c>
      <c r="H162" s="23">
        <v>6.8758E-2</v>
      </c>
      <c r="I162" s="24"/>
      <c r="J162" s="5"/>
    </row>
    <row r="163" spans="1:10" ht="12.95" customHeight="1">
      <c r="A163" s="18" t="s">
        <v>3585</v>
      </c>
      <c r="B163" s="19" t="s">
        <v>3586</v>
      </c>
      <c r="C163" s="15" t="s">
        <v>3587</v>
      </c>
      <c r="D163" s="15" t="s">
        <v>175</v>
      </c>
      <c r="E163" s="20">
        <v>200</v>
      </c>
      <c r="F163" s="21">
        <v>0.20979999999999999</v>
      </c>
      <c r="G163" s="31" t="s">
        <v>186</v>
      </c>
      <c r="H163" s="23">
        <v>6.8706000000000003E-2</v>
      </c>
      <c r="I163" s="24"/>
      <c r="J163" s="5"/>
    </row>
    <row r="164" spans="1:10" ht="12.95" customHeight="1">
      <c r="A164" s="5"/>
      <c r="B164" s="14" t="s">
        <v>179</v>
      </c>
      <c r="C164" s="15"/>
      <c r="D164" s="15"/>
      <c r="E164" s="15"/>
      <c r="F164" s="25">
        <v>742722.19689999998</v>
      </c>
      <c r="G164" s="26">
        <v>0.79620000000000002</v>
      </c>
      <c r="H164" s="27"/>
      <c r="I164" s="28"/>
      <c r="J164" s="5"/>
    </row>
    <row r="165" spans="1:10" ht="12.95" customHeight="1">
      <c r="A165" s="5"/>
      <c r="B165" s="14" t="s">
        <v>180</v>
      </c>
      <c r="C165" s="15"/>
      <c r="D165" s="15"/>
      <c r="E165" s="15"/>
      <c r="F165" s="5"/>
      <c r="G165" s="16"/>
      <c r="H165" s="16"/>
      <c r="I165" s="17"/>
      <c r="J165" s="5"/>
    </row>
    <row r="166" spans="1:10" ht="12.95" customHeight="1">
      <c r="A166" s="18" t="s">
        <v>4871</v>
      </c>
      <c r="B166" s="19" t="s">
        <v>4872</v>
      </c>
      <c r="C166" s="15" t="s">
        <v>4873</v>
      </c>
      <c r="D166" s="15" t="s">
        <v>2586</v>
      </c>
      <c r="E166" s="20">
        <v>750</v>
      </c>
      <c r="F166" s="21">
        <v>7503.7049999999999</v>
      </c>
      <c r="G166" s="22">
        <v>8.0000000000000002E-3</v>
      </c>
      <c r="H166" s="23">
        <v>8.0596000000000001E-2</v>
      </c>
      <c r="I166" s="24"/>
      <c r="J166" s="5"/>
    </row>
    <row r="167" spans="1:10" ht="12.95" customHeight="1">
      <c r="A167" s="5"/>
      <c r="B167" s="14" t="s">
        <v>179</v>
      </c>
      <c r="C167" s="15"/>
      <c r="D167" s="15"/>
      <c r="E167" s="15"/>
      <c r="F167" s="25">
        <v>7503.7049999999999</v>
      </c>
      <c r="G167" s="26">
        <v>8.0000000000000002E-3</v>
      </c>
      <c r="H167" s="27"/>
      <c r="I167" s="28"/>
      <c r="J167" s="5"/>
    </row>
    <row r="168" spans="1:10" ht="12.95" customHeight="1">
      <c r="A168" s="5"/>
      <c r="B168" s="14" t="s">
        <v>2520</v>
      </c>
      <c r="C168" s="15"/>
      <c r="D168" s="15"/>
      <c r="E168" s="15"/>
      <c r="F168" s="5"/>
      <c r="G168" s="16"/>
      <c r="H168" s="16"/>
      <c r="I168" s="17"/>
      <c r="J168" s="5"/>
    </row>
    <row r="169" spans="1:10" ht="12.95" customHeight="1">
      <c r="A169" s="18" t="s">
        <v>2521</v>
      </c>
      <c r="B169" s="19" t="s">
        <v>2522</v>
      </c>
      <c r="C169" s="15" t="s">
        <v>2523</v>
      </c>
      <c r="D169" s="15" t="s">
        <v>2524</v>
      </c>
      <c r="E169" s="20">
        <v>128</v>
      </c>
      <c r="F169" s="21">
        <v>12725.6495</v>
      </c>
      <c r="G169" s="22">
        <v>1.3599999999999999E-2</v>
      </c>
      <c r="H169" s="23">
        <v>8.3000000000000004E-2</v>
      </c>
      <c r="I169" s="24"/>
      <c r="J169" s="5"/>
    </row>
    <row r="170" spans="1:10" ht="12.95" customHeight="1">
      <c r="A170" s="18" t="s">
        <v>4874</v>
      </c>
      <c r="B170" s="19" t="s">
        <v>4875</v>
      </c>
      <c r="C170" s="15" t="s">
        <v>4876</v>
      </c>
      <c r="D170" s="15" t="s">
        <v>2528</v>
      </c>
      <c r="E170" s="20">
        <v>1000000000</v>
      </c>
      <c r="F170" s="21">
        <v>10042</v>
      </c>
      <c r="G170" s="22">
        <v>1.0800000000000001E-2</v>
      </c>
      <c r="H170" s="23">
        <v>8.8013999999999995E-2</v>
      </c>
      <c r="I170" s="24"/>
      <c r="J170" s="5"/>
    </row>
    <row r="171" spans="1:10" ht="12.95" customHeight="1">
      <c r="A171" s="18" t="s">
        <v>2525</v>
      </c>
      <c r="B171" s="19" t="s">
        <v>2526</v>
      </c>
      <c r="C171" s="15" t="s">
        <v>2527</v>
      </c>
      <c r="D171" s="15" t="s">
        <v>2528</v>
      </c>
      <c r="E171" s="20">
        <v>51</v>
      </c>
      <c r="F171" s="21">
        <v>5116.5001000000002</v>
      </c>
      <c r="G171" s="22">
        <v>5.4999999999999997E-3</v>
      </c>
      <c r="H171" s="23">
        <v>8.3898E-2</v>
      </c>
      <c r="I171" s="24"/>
      <c r="J171" s="5"/>
    </row>
    <row r="172" spans="1:10" ht="12.95" customHeight="1">
      <c r="A172" s="18" t="s">
        <v>2532</v>
      </c>
      <c r="B172" s="19" t="s">
        <v>2533</v>
      </c>
      <c r="C172" s="15" t="s">
        <v>2534</v>
      </c>
      <c r="D172" s="15" t="s">
        <v>2528</v>
      </c>
      <c r="E172" s="20">
        <v>48</v>
      </c>
      <c r="F172" s="21">
        <v>4803.4025000000001</v>
      </c>
      <c r="G172" s="22">
        <v>5.1000000000000004E-3</v>
      </c>
      <c r="H172" s="23">
        <v>8.3524000000000001E-2</v>
      </c>
      <c r="I172" s="24"/>
      <c r="J172" s="5"/>
    </row>
    <row r="173" spans="1:10" ht="12.95" customHeight="1">
      <c r="A173" s="18" t="s">
        <v>2529</v>
      </c>
      <c r="B173" s="19" t="s">
        <v>2530</v>
      </c>
      <c r="C173" s="15" t="s">
        <v>2531</v>
      </c>
      <c r="D173" s="15" t="s">
        <v>2524</v>
      </c>
      <c r="E173" s="20">
        <v>34</v>
      </c>
      <c r="F173" s="21">
        <v>3326.8227000000002</v>
      </c>
      <c r="G173" s="22">
        <v>3.5999999999999999E-3</v>
      </c>
      <c r="H173" s="23">
        <v>8.2875000000000004E-2</v>
      </c>
      <c r="I173" s="24"/>
      <c r="J173" s="5"/>
    </row>
    <row r="174" spans="1:10" ht="12.95" customHeight="1">
      <c r="A174" s="18" t="s">
        <v>4877</v>
      </c>
      <c r="B174" s="19" t="s">
        <v>4878</v>
      </c>
      <c r="C174" s="15" t="s">
        <v>4879</v>
      </c>
      <c r="D174" s="15" t="s">
        <v>2528</v>
      </c>
      <c r="E174" s="20">
        <v>450000000</v>
      </c>
      <c r="F174" s="21">
        <v>3010.95</v>
      </c>
      <c r="G174" s="22">
        <v>3.2000000000000002E-3</v>
      </c>
      <c r="H174" s="23">
        <v>8.9277999999999996E-2</v>
      </c>
      <c r="I174" s="24"/>
      <c r="J174" s="5"/>
    </row>
    <row r="175" spans="1:10" ht="12.95" customHeight="1">
      <c r="A175" s="18" t="s">
        <v>4880</v>
      </c>
      <c r="B175" s="19" t="s">
        <v>4881</v>
      </c>
      <c r="C175" s="15" t="s">
        <v>4882</v>
      </c>
      <c r="D175" s="15" t="s">
        <v>2528</v>
      </c>
      <c r="E175" s="20">
        <v>25</v>
      </c>
      <c r="F175" s="21">
        <v>2484.1772999999998</v>
      </c>
      <c r="G175" s="22">
        <v>2.7000000000000001E-3</v>
      </c>
      <c r="H175" s="23">
        <v>7.5200000000000003E-2</v>
      </c>
      <c r="I175" s="24"/>
      <c r="J175" s="5"/>
    </row>
    <row r="176" spans="1:10" ht="12.95" customHeight="1">
      <c r="A176" s="18" t="s">
        <v>4883</v>
      </c>
      <c r="B176" s="19" t="s">
        <v>4884</v>
      </c>
      <c r="C176" s="15" t="s">
        <v>4885</v>
      </c>
      <c r="D176" s="15" t="s">
        <v>2524</v>
      </c>
      <c r="E176" s="20">
        <v>12</v>
      </c>
      <c r="F176" s="21">
        <v>1082.8046999999999</v>
      </c>
      <c r="G176" s="22">
        <v>1.1999999999999999E-3</v>
      </c>
      <c r="H176" s="23">
        <v>8.3199999999999996E-2</v>
      </c>
      <c r="I176" s="24"/>
      <c r="J176" s="5"/>
    </row>
    <row r="177" spans="1:10" ht="12.95" customHeight="1">
      <c r="A177" s="5"/>
      <c r="B177" s="14" t="s">
        <v>179</v>
      </c>
      <c r="C177" s="15"/>
      <c r="D177" s="15"/>
      <c r="E177" s="15"/>
      <c r="F177" s="25">
        <v>42592.306799999998</v>
      </c>
      <c r="G177" s="26">
        <v>4.5699999999999998E-2</v>
      </c>
      <c r="H177" s="27"/>
      <c r="I177" s="28"/>
      <c r="J177" s="5"/>
    </row>
    <row r="178" spans="1:10" ht="12.95" customHeight="1">
      <c r="A178" s="5"/>
      <c r="B178" s="29" t="s">
        <v>182</v>
      </c>
      <c r="C178" s="30"/>
      <c r="D178" s="2"/>
      <c r="E178" s="30"/>
      <c r="F178" s="25">
        <v>792818.20869999996</v>
      </c>
      <c r="G178" s="26">
        <v>0.84989999999999999</v>
      </c>
      <c r="H178" s="27"/>
      <c r="I178" s="28"/>
      <c r="J178" s="5"/>
    </row>
    <row r="179" spans="1:10" ht="12.95" customHeight="1">
      <c r="A179" s="5"/>
      <c r="B179" s="14" t="s">
        <v>1864</v>
      </c>
      <c r="C179" s="15"/>
      <c r="D179" s="15"/>
      <c r="E179" s="15"/>
      <c r="F179" s="15"/>
      <c r="G179" s="15"/>
      <c r="H179" s="16"/>
      <c r="I179" s="17"/>
      <c r="J179" s="5"/>
    </row>
    <row r="180" spans="1:10" ht="12.95" customHeight="1">
      <c r="A180" s="5"/>
      <c r="B180" s="14" t="s">
        <v>2158</v>
      </c>
      <c r="C180" s="15"/>
      <c r="D180" s="15"/>
      <c r="E180" s="15"/>
      <c r="F180" s="5"/>
      <c r="G180" s="16"/>
      <c r="H180" s="16"/>
      <c r="I180" s="17"/>
      <c r="J180" s="5"/>
    </row>
    <row r="181" spans="1:10" ht="12.95" customHeight="1">
      <c r="A181" s="18" t="s">
        <v>4886</v>
      </c>
      <c r="B181" s="19" t="s">
        <v>4887</v>
      </c>
      <c r="C181" s="15" t="s">
        <v>4888</v>
      </c>
      <c r="D181" s="15" t="s">
        <v>3162</v>
      </c>
      <c r="E181" s="20">
        <v>4000</v>
      </c>
      <c r="F181" s="21">
        <v>19764</v>
      </c>
      <c r="G181" s="22">
        <v>2.12E-2</v>
      </c>
      <c r="H181" s="23">
        <v>7.145E-2</v>
      </c>
      <c r="I181" s="24"/>
      <c r="J181" s="5"/>
    </row>
    <row r="182" spans="1:10" ht="12.95" customHeight="1">
      <c r="A182" s="18" t="s">
        <v>4122</v>
      </c>
      <c r="B182" s="19" t="s">
        <v>4123</v>
      </c>
      <c r="C182" s="15" t="s">
        <v>4124</v>
      </c>
      <c r="D182" s="15" t="s">
        <v>2543</v>
      </c>
      <c r="E182" s="20">
        <v>3000</v>
      </c>
      <c r="F182" s="21">
        <v>13943.475</v>
      </c>
      <c r="G182" s="22">
        <v>1.49E-2</v>
      </c>
      <c r="H182" s="23">
        <v>7.6399999999999996E-2</v>
      </c>
      <c r="I182" s="24"/>
      <c r="J182" s="5"/>
    </row>
    <row r="183" spans="1:10" ht="12.95" customHeight="1">
      <c r="A183" s="18" t="s">
        <v>4206</v>
      </c>
      <c r="B183" s="19" t="s">
        <v>4207</v>
      </c>
      <c r="C183" s="15" t="s">
        <v>4208</v>
      </c>
      <c r="D183" s="15" t="s">
        <v>2543</v>
      </c>
      <c r="E183" s="20">
        <v>2500</v>
      </c>
      <c r="F183" s="21">
        <v>12254.825000000001</v>
      </c>
      <c r="G183" s="22">
        <v>1.3100000000000001E-2</v>
      </c>
      <c r="H183" s="23">
        <v>7.2300000000000003E-2</v>
      </c>
      <c r="I183" s="24"/>
      <c r="J183" s="5"/>
    </row>
    <row r="184" spans="1:10" ht="12.95" customHeight="1">
      <c r="A184" s="18" t="s">
        <v>4889</v>
      </c>
      <c r="B184" s="19" t="s">
        <v>4890</v>
      </c>
      <c r="C184" s="15" t="s">
        <v>4891</v>
      </c>
      <c r="D184" s="15" t="s">
        <v>2543</v>
      </c>
      <c r="E184" s="20">
        <v>2500</v>
      </c>
      <c r="F184" s="21">
        <v>11626.4625</v>
      </c>
      <c r="G184" s="22">
        <v>1.2500000000000001E-2</v>
      </c>
      <c r="H184" s="23">
        <v>7.7249999999999999E-2</v>
      </c>
      <c r="I184" s="24"/>
      <c r="J184" s="5"/>
    </row>
    <row r="185" spans="1:10" ht="12.95" customHeight="1">
      <c r="A185" s="18" t="s">
        <v>4155</v>
      </c>
      <c r="B185" s="19" t="s">
        <v>4156</v>
      </c>
      <c r="C185" s="15" t="s">
        <v>4157</v>
      </c>
      <c r="D185" s="15" t="s">
        <v>3162</v>
      </c>
      <c r="E185" s="20">
        <v>2000</v>
      </c>
      <c r="F185" s="21">
        <v>9694.5300000000007</v>
      </c>
      <c r="G185" s="22">
        <v>1.04E-2</v>
      </c>
      <c r="H185" s="23">
        <v>7.4200000000000002E-2</v>
      </c>
      <c r="I185" s="24"/>
      <c r="J185" s="5"/>
    </row>
    <row r="186" spans="1:10" ht="12.95" customHeight="1">
      <c r="A186" s="18" t="s">
        <v>4104</v>
      </c>
      <c r="B186" s="19" t="s">
        <v>4105</v>
      </c>
      <c r="C186" s="15" t="s">
        <v>4106</v>
      </c>
      <c r="D186" s="15" t="s">
        <v>2543</v>
      </c>
      <c r="E186" s="20">
        <v>1500</v>
      </c>
      <c r="F186" s="21">
        <v>7371.375</v>
      </c>
      <c r="G186" s="22">
        <v>7.9000000000000008E-3</v>
      </c>
      <c r="H186" s="23">
        <v>7.1564000000000003E-2</v>
      </c>
      <c r="I186" s="24"/>
      <c r="J186" s="5"/>
    </row>
    <row r="187" spans="1:10" ht="12.95" customHeight="1">
      <c r="A187" s="18" t="s">
        <v>4134</v>
      </c>
      <c r="B187" s="19" t="s">
        <v>4135</v>
      </c>
      <c r="C187" s="15" t="s">
        <v>4136</v>
      </c>
      <c r="D187" s="15" t="s">
        <v>2543</v>
      </c>
      <c r="E187" s="20">
        <v>1500</v>
      </c>
      <c r="F187" s="21">
        <v>7244.5349999999999</v>
      </c>
      <c r="G187" s="22">
        <v>7.7999999999999996E-3</v>
      </c>
      <c r="H187" s="23">
        <v>7.4399999999999994E-2</v>
      </c>
      <c r="I187" s="24"/>
      <c r="J187" s="5"/>
    </row>
    <row r="188" spans="1:10" ht="12.95" customHeight="1">
      <c r="A188" s="18" t="s">
        <v>4176</v>
      </c>
      <c r="B188" s="19" t="s">
        <v>4177</v>
      </c>
      <c r="C188" s="15" t="s">
        <v>4178</v>
      </c>
      <c r="D188" s="15" t="s">
        <v>2538</v>
      </c>
      <c r="E188" s="20">
        <v>500</v>
      </c>
      <c r="F188" s="21">
        <v>2444.0574999999999</v>
      </c>
      <c r="G188" s="22">
        <v>2.5999999999999999E-3</v>
      </c>
      <c r="H188" s="23">
        <v>7.2650000000000006E-2</v>
      </c>
      <c r="I188" s="24"/>
      <c r="J188" s="5"/>
    </row>
    <row r="189" spans="1:10" ht="12.95" customHeight="1">
      <c r="A189" s="18" t="s">
        <v>3156</v>
      </c>
      <c r="B189" s="19" t="s">
        <v>3157</v>
      </c>
      <c r="C189" s="15" t="s">
        <v>3158</v>
      </c>
      <c r="D189" s="15" t="s">
        <v>2538</v>
      </c>
      <c r="E189" s="20">
        <v>500</v>
      </c>
      <c r="F189" s="21">
        <v>2332.3425000000002</v>
      </c>
      <c r="G189" s="22">
        <v>2.5000000000000001E-3</v>
      </c>
      <c r="H189" s="23">
        <v>7.5395000000000004E-2</v>
      </c>
      <c r="I189" s="24"/>
      <c r="J189" s="5"/>
    </row>
    <row r="190" spans="1:10" ht="12.95" customHeight="1">
      <c r="A190" s="5"/>
      <c r="B190" s="14" t="s">
        <v>179</v>
      </c>
      <c r="C190" s="15"/>
      <c r="D190" s="15"/>
      <c r="E190" s="15"/>
      <c r="F190" s="25">
        <v>86675.602499999994</v>
      </c>
      <c r="G190" s="26">
        <v>9.2899999999999996E-2</v>
      </c>
      <c r="H190" s="27"/>
      <c r="I190" s="28"/>
      <c r="J190" s="5"/>
    </row>
    <row r="191" spans="1:10" ht="12.95" customHeight="1">
      <c r="A191" s="5"/>
      <c r="B191" s="14" t="s">
        <v>2539</v>
      </c>
      <c r="C191" s="15"/>
      <c r="D191" s="15"/>
      <c r="E191" s="15"/>
      <c r="F191" s="5"/>
      <c r="G191" s="16"/>
      <c r="H191" s="16"/>
      <c r="I191" s="17"/>
      <c r="J191" s="5"/>
    </row>
    <row r="192" spans="1:10" ht="12.95" customHeight="1">
      <c r="A192" s="18" t="s">
        <v>4892</v>
      </c>
      <c r="B192" s="19" t="s">
        <v>4893</v>
      </c>
      <c r="C192" s="15" t="s">
        <v>4894</v>
      </c>
      <c r="D192" s="15" t="s">
        <v>2162</v>
      </c>
      <c r="E192" s="20">
        <v>3000</v>
      </c>
      <c r="F192" s="21">
        <v>14741.205</v>
      </c>
      <c r="G192" s="22">
        <v>1.5800000000000002E-2</v>
      </c>
      <c r="H192" s="23">
        <v>7.1998999999999994E-2</v>
      </c>
      <c r="I192" s="24"/>
      <c r="J192" s="5"/>
    </row>
    <row r="193" spans="1:10" ht="12.95" customHeight="1">
      <c r="A193" s="18" t="s">
        <v>4895</v>
      </c>
      <c r="B193" s="19" t="s">
        <v>4896</v>
      </c>
      <c r="C193" s="15" t="s">
        <v>4897</v>
      </c>
      <c r="D193" s="15" t="s">
        <v>2538</v>
      </c>
      <c r="E193" s="20">
        <v>500</v>
      </c>
      <c r="F193" s="21">
        <v>2447.7125000000001</v>
      </c>
      <c r="G193" s="22">
        <v>2.5999999999999999E-3</v>
      </c>
      <c r="H193" s="23">
        <v>7.5700000000000003E-2</v>
      </c>
      <c r="I193" s="24"/>
      <c r="J193" s="5"/>
    </row>
    <row r="194" spans="1:10" ht="12.95" customHeight="1">
      <c r="A194" s="5"/>
      <c r="B194" s="14" t="s">
        <v>179</v>
      </c>
      <c r="C194" s="15"/>
      <c r="D194" s="15"/>
      <c r="E194" s="15"/>
      <c r="F194" s="25">
        <v>17188.9175</v>
      </c>
      <c r="G194" s="26">
        <v>1.84E-2</v>
      </c>
      <c r="H194" s="27"/>
      <c r="I194" s="28"/>
      <c r="J194" s="5"/>
    </row>
    <row r="195" spans="1:10" ht="12.95" customHeight="1">
      <c r="A195" s="5"/>
      <c r="B195" s="29" t="s">
        <v>182</v>
      </c>
      <c r="C195" s="30"/>
      <c r="D195" s="2"/>
      <c r="E195" s="30"/>
      <c r="F195" s="25">
        <v>103864.52</v>
      </c>
      <c r="G195" s="26">
        <v>0.1113</v>
      </c>
      <c r="H195" s="27"/>
      <c r="I195" s="28"/>
      <c r="J195" s="5"/>
    </row>
    <row r="196" spans="1:10" ht="12.95" customHeight="1">
      <c r="A196" s="5"/>
      <c r="B196" s="14" t="s">
        <v>1797</v>
      </c>
      <c r="C196" s="15"/>
      <c r="D196" s="15"/>
      <c r="E196" s="15"/>
      <c r="F196" s="15"/>
      <c r="G196" s="15"/>
      <c r="H196" s="16"/>
      <c r="I196" s="17"/>
      <c r="J196" s="5"/>
    </row>
    <row r="197" spans="1:10" ht="12.95" customHeight="1">
      <c r="A197" s="5"/>
      <c r="B197" s="14" t="s">
        <v>2163</v>
      </c>
      <c r="C197" s="15"/>
      <c r="D197" s="15"/>
      <c r="E197" s="15"/>
      <c r="F197" s="5"/>
      <c r="G197" s="16"/>
      <c r="H197" s="16"/>
      <c r="I197" s="17"/>
      <c r="J197" s="5"/>
    </row>
    <row r="198" spans="1:10" ht="12.95" customHeight="1">
      <c r="A198" s="18" t="s">
        <v>2164</v>
      </c>
      <c r="B198" s="19" t="s">
        <v>2165</v>
      </c>
      <c r="C198" s="15" t="s">
        <v>2166</v>
      </c>
      <c r="D198" s="15"/>
      <c r="E198" s="20">
        <v>19213.087</v>
      </c>
      <c r="F198" s="21">
        <v>2011.0307</v>
      </c>
      <c r="G198" s="22">
        <v>2.2000000000000001E-3</v>
      </c>
      <c r="H198" s="23"/>
      <c r="I198" s="24"/>
      <c r="J198" s="5"/>
    </row>
    <row r="199" spans="1:10" ht="12.95" customHeight="1">
      <c r="A199" s="5"/>
      <c r="B199" s="14" t="s">
        <v>179</v>
      </c>
      <c r="C199" s="15"/>
      <c r="D199" s="15"/>
      <c r="E199" s="15"/>
      <c r="F199" s="25">
        <v>2011.0307</v>
      </c>
      <c r="G199" s="26">
        <v>2.2000000000000001E-3</v>
      </c>
      <c r="H199" s="27"/>
      <c r="I199" s="28"/>
      <c r="J199" s="5"/>
    </row>
    <row r="200" spans="1:10" ht="12.95" customHeight="1">
      <c r="A200" s="5"/>
      <c r="B200" s="29" t="s">
        <v>182</v>
      </c>
      <c r="C200" s="30"/>
      <c r="D200" s="2"/>
      <c r="E200" s="30"/>
      <c r="F200" s="25">
        <v>2011.0307</v>
      </c>
      <c r="G200" s="26">
        <v>2.2000000000000001E-3</v>
      </c>
      <c r="H200" s="27"/>
      <c r="I200" s="28"/>
      <c r="J200" s="5"/>
    </row>
    <row r="201" spans="1:10" ht="12.95" customHeight="1">
      <c r="A201" s="5"/>
      <c r="B201" s="14" t="s">
        <v>183</v>
      </c>
      <c r="C201" s="15"/>
      <c r="D201" s="15"/>
      <c r="E201" s="15"/>
      <c r="F201" s="15"/>
      <c r="G201" s="15"/>
      <c r="H201" s="16"/>
      <c r="I201" s="17"/>
      <c r="J201" s="5"/>
    </row>
    <row r="202" spans="1:10" ht="12.95" customHeight="1">
      <c r="A202" s="18" t="s">
        <v>184</v>
      </c>
      <c r="B202" s="19" t="s">
        <v>185</v>
      </c>
      <c r="C202" s="15"/>
      <c r="D202" s="15"/>
      <c r="E202" s="20"/>
      <c r="F202" s="21">
        <v>31390.654600000002</v>
      </c>
      <c r="G202" s="22">
        <v>3.3599999999999998E-2</v>
      </c>
      <c r="H202" s="23">
        <v>6.6456759849860714E-2</v>
      </c>
      <c r="I202" s="24"/>
      <c r="J202" s="5"/>
    </row>
    <row r="203" spans="1:10" ht="12.95" customHeight="1">
      <c r="A203" s="5"/>
      <c r="B203" s="14" t="s">
        <v>179</v>
      </c>
      <c r="C203" s="15"/>
      <c r="D203" s="15"/>
      <c r="E203" s="15"/>
      <c r="F203" s="25">
        <v>31390.654600000002</v>
      </c>
      <c r="G203" s="26">
        <v>3.3599999999999998E-2</v>
      </c>
      <c r="H203" s="27"/>
      <c r="I203" s="28"/>
      <c r="J203" s="5"/>
    </row>
    <row r="204" spans="1:10" ht="12.95" customHeight="1">
      <c r="A204" s="5"/>
      <c r="B204" s="29" t="s">
        <v>182</v>
      </c>
      <c r="C204" s="30"/>
      <c r="D204" s="2"/>
      <c r="E204" s="30"/>
      <c r="F204" s="25">
        <v>31390.654600000002</v>
      </c>
      <c r="G204" s="26">
        <v>3.3599999999999998E-2</v>
      </c>
      <c r="H204" s="27"/>
      <c r="I204" s="28"/>
      <c r="J204" s="5"/>
    </row>
    <row r="205" spans="1:10" ht="12.95" customHeight="1">
      <c r="A205" s="5"/>
      <c r="B205" s="29" t="s">
        <v>187</v>
      </c>
      <c r="C205" s="15"/>
      <c r="D205" s="2"/>
      <c r="E205" s="15"/>
      <c r="F205" s="32">
        <v>2764.5055000000002</v>
      </c>
      <c r="G205" s="26">
        <v>3.0000000000000001E-3</v>
      </c>
      <c r="H205" s="27"/>
      <c r="I205" s="28"/>
      <c r="J205" s="5"/>
    </row>
    <row r="206" spans="1:10" ht="12.95" customHeight="1">
      <c r="A206" s="5"/>
      <c r="B206" s="33" t="s">
        <v>188</v>
      </c>
      <c r="C206" s="34"/>
      <c r="D206" s="34"/>
      <c r="E206" s="34"/>
      <c r="F206" s="35">
        <v>932874.65</v>
      </c>
      <c r="G206" s="36">
        <v>1</v>
      </c>
      <c r="H206" s="37"/>
      <c r="I206" s="38"/>
      <c r="J206" s="5"/>
    </row>
    <row r="207" spans="1:10" ht="12.95" customHeight="1">
      <c r="A207" s="5"/>
      <c r="B207" s="7"/>
      <c r="C207" s="5"/>
      <c r="D207" s="5"/>
      <c r="E207" s="5"/>
      <c r="F207" s="5"/>
      <c r="G207" s="5"/>
      <c r="H207" s="5"/>
      <c r="I207" s="5"/>
      <c r="J207" s="5"/>
    </row>
    <row r="208" spans="1:10" ht="12.95" customHeight="1">
      <c r="A208" s="5"/>
      <c r="B208" s="4" t="s">
        <v>2544</v>
      </c>
      <c r="C208" s="5"/>
      <c r="D208" s="5"/>
      <c r="E208" s="5"/>
      <c r="F208" s="5"/>
      <c r="G208" s="5"/>
      <c r="H208" s="5"/>
      <c r="I208" s="5"/>
      <c r="J208" s="5"/>
    </row>
    <row r="209" spans="1:10" ht="12.95" customHeight="1">
      <c r="A209" s="5"/>
      <c r="B209" s="4" t="s">
        <v>237</v>
      </c>
      <c r="C209" s="5"/>
      <c r="D209" s="5"/>
      <c r="E209" s="5"/>
      <c r="F209" s="5"/>
      <c r="G209" s="5"/>
      <c r="H209" s="5"/>
      <c r="I209" s="5"/>
      <c r="J209" s="5"/>
    </row>
    <row r="210" spans="1:10" ht="12.95" customHeight="1">
      <c r="A210" s="45"/>
      <c r="B210" s="44" t="s">
        <v>5198</v>
      </c>
      <c r="C210" s="45"/>
      <c r="D210" s="45"/>
      <c r="E210" s="45"/>
      <c r="F210" s="45"/>
      <c r="G210" s="45"/>
      <c r="H210" s="45"/>
      <c r="I210" s="45"/>
      <c r="J210" s="45"/>
    </row>
    <row r="211" spans="1:10" ht="12.95" customHeight="1">
      <c r="A211" s="5"/>
      <c r="B211" s="4" t="s">
        <v>190</v>
      </c>
      <c r="C211" s="5"/>
      <c r="D211" s="5"/>
      <c r="E211" s="5"/>
      <c r="F211" s="5"/>
      <c r="G211" s="5"/>
      <c r="H211" s="5"/>
      <c r="I211" s="5"/>
      <c r="J211" s="5"/>
    </row>
    <row r="212" spans="1:10" ht="12.95" customHeight="1">
      <c r="A212" s="5"/>
      <c r="B212" s="4" t="s">
        <v>191</v>
      </c>
      <c r="C212" s="5"/>
      <c r="D212" s="5"/>
      <c r="E212" s="5"/>
      <c r="F212" s="5"/>
      <c r="G212" s="5"/>
      <c r="H212" s="5"/>
      <c r="I212" s="5"/>
      <c r="J212" s="5"/>
    </row>
    <row r="213" spans="1:10" ht="26.1" customHeight="1">
      <c r="A213" s="5"/>
      <c r="B213" s="83" t="s">
        <v>192</v>
      </c>
      <c r="C213" s="83"/>
      <c r="D213" s="83"/>
      <c r="E213" s="83"/>
      <c r="F213" s="83"/>
      <c r="G213" s="83"/>
      <c r="H213" s="83"/>
      <c r="I213" s="83"/>
      <c r="J213" s="5"/>
    </row>
    <row r="214" spans="1:10" ht="12.95" customHeight="1">
      <c r="A214" s="5"/>
      <c r="B214" s="83" t="s">
        <v>193</v>
      </c>
      <c r="C214" s="83"/>
      <c r="D214" s="83"/>
      <c r="E214" s="83"/>
      <c r="F214" s="83"/>
      <c r="G214" s="83"/>
      <c r="H214" s="83"/>
      <c r="I214" s="83"/>
      <c r="J214" s="5"/>
    </row>
    <row r="215" spans="1:10" ht="12.95" customHeight="1">
      <c r="A215" s="5"/>
      <c r="B215" s="83"/>
      <c r="C215" s="83"/>
      <c r="D215" s="83"/>
      <c r="E215" s="83"/>
      <c r="F215" s="83"/>
      <c r="G215" s="83"/>
      <c r="H215" s="83"/>
      <c r="I215" s="83"/>
      <c r="J215" s="5"/>
    </row>
    <row r="216" spans="1:10" ht="12.95" customHeight="1">
      <c r="A216" s="5"/>
      <c r="B216" s="83"/>
      <c r="C216" s="83"/>
      <c r="D216" s="83"/>
      <c r="E216" s="83"/>
      <c r="F216" s="83"/>
      <c r="G216" s="83"/>
      <c r="H216" s="83"/>
      <c r="I216" s="83"/>
      <c r="J216" s="5"/>
    </row>
    <row r="217" spans="1:10" ht="12.95" customHeight="1">
      <c r="A217" s="5"/>
      <c r="B217" s="83"/>
      <c r="C217" s="83"/>
      <c r="D217" s="83"/>
      <c r="E217" s="83"/>
      <c r="F217" s="83"/>
      <c r="G217" s="83"/>
      <c r="H217" s="83"/>
      <c r="I217" s="83"/>
      <c r="J217" s="5"/>
    </row>
    <row r="218" spans="1:10" ht="12.95" customHeight="1">
      <c r="A218" s="5"/>
      <c r="B218" s="83"/>
      <c r="C218" s="83"/>
      <c r="D218" s="83"/>
      <c r="E218" s="83"/>
      <c r="F218" s="83"/>
      <c r="G218" s="83"/>
      <c r="H218" s="83"/>
      <c r="I218" s="83"/>
      <c r="J218" s="5"/>
    </row>
    <row r="219" spans="1:10" ht="12.95" customHeight="1">
      <c r="A219" s="5"/>
      <c r="B219" s="5"/>
      <c r="C219" s="84" t="s">
        <v>4898</v>
      </c>
      <c r="D219" s="84"/>
      <c r="E219" s="84"/>
      <c r="F219" s="84"/>
      <c r="G219" s="5"/>
      <c r="H219" s="5"/>
      <c r="I219" s="5"/>
      <c r="J219" s="5"/>
    </row>
    <row r="220" spans="1:10" ht="12.95" customHeight="1">
      <c r="A220" s="5"/>
      <c r="B220" s="39" t="s">
        <v>197</v>
      </c>
      <c r="C220" s="84" t="s">
        <v>198</v>
      </c>
      <c r="D220" s="84"/>
      <c r="E220" s="84"/>
      <c r="F220" s="84"/>
      <c r="G220" s="5"/>
      <c r="H220" s="5"/>
      <c r="I220" s="5"/>
      <c r="J220" s="5"/>
    </row>
    <row r="221" spans="1:10" ht="120.95" customHeight="1">
      <c r="A221" s="5"/>
      <c r="B221" s="40"/>
      <c r="C221" s="85"/>
      <c r="D221" s="85"/>
      <c r="E221" s="5"/>
      <c r="F221" s="5"/>
      <c r="G221" s="5"/>
      <c r="H221" s="5"/>
      <c r="I221" s="5"/>
      <c r="J221" s="5"/>
    </row>
  </sheetData>
  <mergeCells count="9">
    <mergeCell ref="B218:I218"/>
    <mergeCell ref="C219:F219"/>
    <mergeCell ref="C220:F220"/>
    <mergeCell ref="C221:D221"/>
    <mergeCell ref="B213:I213"/>
    <mergeCell ref="B214:I214"/>
    <mergeCell ref="B215:I215"/>
    <mergeCell ref="B216:I216"/>
    <mergeCell ref="B217:I217"/>
  </mergeCells>
  <conditionalFormatting sqref="B7:B12">
    <cfRule type="duplicateValues" dxfId="0" priority="1"/>
  </conditionalFormatting>
  <hyperlinks>
    <hyperlink ref="A1" location="AxisShortDurationFund" display="AXISSTF" xr:uid="{00000000-0004-0000-4700-000000000000}"/>
    <hyperlink ref="B1" location="AxisShortDurationFund" display="Axis Short Duration Fund" xr:uid="{00000000-0004-0000-4700-000001000000}"/>
  </hyperlinks>
  <pageMargins left="0" right="0" top="0" bottom="0" header="0" footer="0"/>
  <pageSetup orientation="landscape"/>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2">
    <outlinePr summaryBelow="0"/>
  </sheetPr>
  <dimension ref="A1:J173"/>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143</v>
      </c>
      <c r="B1" s="4" t="s">
        <v>144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1860</v>
      </c>
      <c r="C5" s="15"/>
      <c r="D5" s="15"/>
      <c r="E5" s="15"/>
      <c r="F5" s="15"/>
      <c r="G5" s="15"/>
      <c r="H5" s="16"/>
      <c r="I5" s="17"/>
      <c r="J5" s="5"/>
    </row>
    <row r="6" spans="1:10" ht="12.95" customHeight="1">
      <c r="A6" s="5"/>
      <c r="B6" s="14" t="s">
        <v>2324</v>
      </c>
      <c r="C6" s="15"/>
      <c r="D6" s="15"/>
      <c r="E6" s="15"/>
      <c r="F6" s="5"/>
      <c r="G6" s="16"/>
      <c r="H6" s="16"/>
      <c r="I6" s="17"/>
      <c r="J6" s="5"/>
    </row>
    <row r="7" spans="1:10" ht="12.95" customHeight="1">
      <c r="A7" s="18" t="s">
        <v>4899</v>
      </c>
      <c r="B7" s="19" t="s">
        <v>4900</v>
      </c>
      <c r="C7" s="15"/>
      <c r="D7" s="15"/>
      <c r="E7" s="42"/>
      <c r="F7" s="21">
        <v>16.934999999999999</v>
      </c>
      <c r="G7" s="31" t="s">
        <v>186</v>
      </c>
      <c r="H7" s="31"/>
      <c r="I7" s="24"/>
      <c r="J7" s="5"/>
    </row>
    <row r="8" spans="1:10" ht="12.95" customHeight="1">
      <c r="A8" s="18" t="s">
        <v>4901</v>
      </c>
      <c r="B8" s="19" t="s">
        <v>4902</v>
      </c>
      <c r="C8" s="15"/>
      <c r="D8" s="15"/>
      <c r="E8" s="42"/>
      <c r="F8" s="21">
        <v>0.245</v>
      </c>
      <c r="G8" s="31" t="s">
        <v>186</v>
      </c>
      <c r="H8" s="31"/>
      <c r="I8" s="24"/>
      <c r="J8" s="5"/>
    </row>
    <row r="9" spans="1:10" ht="12.95" customHeight="1">
      <c r="A9" s="18" t="s">
        <v>4903</v>
      </c>
      <c r="B9" s="19" t="s">
        <v>4904</v>
      </c>
      <c r="C9" s="15"/>
      <c r="D9" s="15"/>
      <c r="E9" s="42"/>
      <c r="F9" s="21">
        <v>0.21</v>
      </c>
      <c r="G9" s="31" t="s">
        <v>186</v>
      </c>
      <c r="H9" s="31"/>
      <c r="I9" s="24"/>
      <c r="J9" s="5"/>
    </row>
    <row r="10" spans="1:10" ht="12.95" customHeight="1">
      <c r="A10" s="18" t="s">
        <v>4905</v>
      </c>
      <c r="B10" s="19" t="s">
        <v>4906</v>
      </c>
      <c r="C10" s="15"/>
      <c r="D10" s="15"/>
      <c r="E10" s="42"/>
      <c r="F10" s="21">
        <v>-0.66500000000000004</v>
      </c>
      <c r="G10" s="31" t="s">
        <v>186</v>
      </c>
      <c r="H10" s="31"/>
      <c r="I10" s="24"/>
      <c r="J10" s="5"/>
    </row>
    <row r="11" spans="1:10" ht="12.95" customHeight="1">
      <c r="A11" s="5"/>
      <c r="B11" s="14" t="s">
        <v>179</v>
      </c>
      <c r="C11" s="15"/>
      <c r="D11" s="15"/>
      <c r="E11" s="15"/>
      <c r="F11" s="25">
        <v>16.725000000000001</v>
      </c>
      <c r="G11" s="26" t="s">
        <v>186</v>
      </c>
      <c r="H11" s="27"/>
      <c r="I11" s="28"/>
      <c r="J11" s="5"/>
    </row>
    <row r="12" spans="1:10" ht="12.95" customHeight="1">
      <c r="A12" s="5"/>
      <c r="B12" s="29" t="s">
        <v>182</v>
      </c>
      <c r="C12" s="30"/>
      <c r="D12" s="2"/>
      <c r="E12" s="30"/>
      <c r="F12" s="25">
        <v>16.725000000000001</v>
      </c>
      <c r="G12" s="26" t="s">
        <v>186</v>
      </c>
      <c r="H12" s="27"/>
      <c r="I12" s="28"/>
      <c r="J12" s="5"/>
    </row>
    <row r="13" spans="1:10" ht="12.95" customHeight="1">
      <c r="A13" s="5"/>
      <c r="B13" s="14" t="s">
        <v>170</v>
      </c>
      <c r="C13" s="15"/>
      <c r="D13" s="15"/>
      <c r="E13" s="15"/>
      <c r="F13" s="15"/>
      <c r="G13" s="15"/>
      <c r="H13" s="16"/>
      <c r="I13" s="17"/>
      <c r="J13" s="5"/>
    </row>
    <row r="14" spans="1:10" ht="12.95" customHeight="1">
      <c r="A14" s="5"/>
      <c r="B14" s="14" t="s">
        <v>171</v>
      </c>
      <c r="C14" s="15"/>
      <c r="D14" s="15"/>
      <c r="E14" s="15"/>
      <c r="F14" s="5"/>
      <c r="G14" s="16"/>
      <c r="H14" s="16"/>
      <c r="I14" s="17"/>
      <c r="J14" s="5"/>
    </row>
    <row r="15" spans="1:10" ht="12.95" customHeight="1">
      <c r="A15" s="18" t="s">
        <v>3231</v>
      </c>
      <c r="B15" s="19" t="s">
        <v>3232</v>
      </c>
      <c r="C15" s="15" t="s">
        <v>3233</v>
      </c>
      <c r="D15" s="15" t="s">
        <v>175</v>
      </c>
      <c r="E15" s="20">
        <v>23000000</v>
      </c>
      <c r="F15" s="21">
        <v>23162.885999999999</v>
      </c>
      <c r="G15" s="22">
        <v>3.7400000000000003E-2</v>
      </c>
      <c r="H15" s="23"/>
      <c r="I15" s="24"/>
      <c r="J15" s="5"/>
    </row>
    <row r="16" spans="1:10" ht="12.95" customHeight="1">
      <c r="A16" s="18" t="s">
        <v>3627</v>
      </c>
      <c r="B16" s="19" t="s">
        <v>3628</v>
      </c>
      <c r="C16" s="15" t="s">
        <v>3629</v>
      </c>
      <c r="D16" s="15" t="s">
        <v>203</v>
      </c>
      <c r="E16" s="20">
        <v>20000</v>
      </c>
      <c r="F16" s="21">
        <v>19942.38</v>
      </c>
      <c r="G16" s="22">
        <v>3.2199999999999999E-2</v>
      </c>
      <c r="H16" s="23">
        <v>7.5800000000000006E-2</v>
      </c>
      <c r="I16" s="24"/>
      <c r="J16" s="5"/>
    </row>
    <row r="17" spans="1:10" ht="12.95" customHeight="1">
      <c r="A17" s="18" t="s">
        <v>3563</v>
      </c>
      <c r="B17" s="19" t="s">
        <v>3564</v>
      </c>
      <c r="C17" s="15" t="s">
        <v>3565</v>
      </c>
      <c r="D17" s="15" t="s">
        <v>203</v>
      </c>
      <c r="E17" s="20">
        <v>15000</v>
      </c>
      <c r="F17" s="21">
        <v>15038.34</v>
      </c>
      <c r="G17" s="22">
        <v>2.4299999999999999E-2</v>
      </c>
      <c r="H17" s="23">
        <v>7.8200000000000006E-2</v>
      </c>
      <c r="I17" s="24"/>
      <c r="J17" s="5"/>
    </row>
    <row r="18" spans="1:10" ht="12.95" customHeight="1">
      <c r="A18" s="18" t="s">
        <v>1990</v>
      </c>
      <c r="B18" s="19" t="s">
        <v>1991</v>
      </c>
      <c r="C18" s="15" t="s">
        <v>1992</v>
      </c>
      <c r="D18" s="15" t="s">
        <v>203</v>
      </c>
      <c r="E18" s="20">
        <v>12500</v>
      </c>
      <c r="F18" s="21">
        <v>12475.4375</v>
      </c>
      <c r="G18" s="22">
        <v>2.01E-2</v>
      </c>
      <c r="H18" s="23">
        <v>7.5916999999999998E-2</v>
      </c>
      <c r="I18" s="24"/>
      <c r="J18" s="5"/>
    </row>
    <row r="19" spans="1:10" ht="12.95" customHeight="1">
      <c r="A19" s="18" t="s">
        <v>1960</v>
      </c>
      <c r="B19" s="19" t="s">
        <v>1961</v>
      </c>
      <c r="C19" s="15" t="s">
        <v>1962</v>
      </c>
      <c r="D19" s="15" t="s">
        <v>175</v>
      </c>
      <c r="E19" s="20">
        <v>11500000</v>
      </c>
      <c r="F19" s="21">
        <v>11834.489</v>
      </c>
      <c r="G19" s="22">
        <v>1.9099999999999999E-2</v>
      </c>
      <c r="H19" s="23"/>
      <c r="I19" s="24"/>
      <c r="J19" s="5"/>
    </row>
    <row r="20" spans="1:10" ht="12.95" customHeight="1">
      <c r="A20" s="18" t="s">
        <v>4669</v>
      </c>
      <c r="B20" s="19" t="s">
        <v>4670</v>
      </c>
      <c r="C20" s="15" t="s">
        <v>4671</v>
      </c>
      <c r="D20" s="15" t="s">
        <v>1881</v>
      </c>
      <c r="E20" s="20">
        <v>10000</v>
      </c>
      <c r="F20" s="21">
        <v>10006.370000000001</v>
      </c>
      <c r="G20" s="22">
        <v>1.6199999999999999E-2</v>
      </c>
      <c r="H20" s="23">
        <v>7.5600000000000001E-2</v>
      </c>
      <c r="I20" s="24"/>
      <c r="J20" s="5"/>
    </row>
    <row r="21" spans="1:10" ht="12.95" customHeight="1">
      <c r="A21" s="18" t="s">
        <v>2571</v>
      </c>
      <c r="B21" s="19" t="s">
        <v>2572</v>
      </c>
      <c r="C21" s="15" t="s">
        <v>2573</v>
      </c>
      <c r="D21" s="15" t="s">
        <v>175</v>
      </c>
      <c r="E21" s="20">
        <v>10000000</v>
      </c>
      <c r="F21" s="21">
        <v>9983.6299999999992</v>
      </c>
      <c r="G21" s="22">
        <v>1.61E-2</v>
      </c>
      <c r="H21" s="23">
        <v>6.6334000000000004E-2</v>
      </c>
      <c r="I21" s="24"/>
      <c r="J21" s="5"/>
    </row>
    <row r="22" spans="1:10" ht="12.95" customHeight="1">
      <c r="A22" s="18" t="s">
        <v>4513</v>
      </c>
      <c r="B22" s="19" t="s">
        <v>4514</v>
      </c>
      <c r="C22" s="15" t="s">
        <v>4515</v>
      </c>
      <c r="D22" s="15" t="s">
        <v>203</v>
      </c>
      <c r="E22" s="20">
        <v>1000</v>
      </c>
      <c r="F22" s="21">
        <v>9956</v>
      </c>
      <c r="G22" s="22">
        <v>1.61E-2</v>
      </c>
      <c r="H22" s="23">
        <v>7.6374999999999998E-2</v>
      </c>
      <c r="I22" s="24"/>
      <c r="J22" s="5"/>
    </row>
    <row r="23" spans="1:10" ht="12.95" customHeight="1">
      <c r="A23" s="18" t="s">
        <v>4907</v>
      </c>
      <c r="B23" s="19" t="s">
        <v>4908</v>
      </c>
      <c r="C23" s="15" t="s">
        <v>4909</v>
      </c>
      <c r="D23" s="15" t="s">
        <v>203</v>
      </c>
      <c r="E23" s="20">
        <v>1000</v>
      </c>
      <c r="F23" s="21">
        <v>9902.02</v>
      </c>
      <c r="G23" s="22">
        <v>1.6E-2</v>
      </c>
      <c r="H23" s="23">
        <v>7.6399999999999996E-2</v>
      </c>
      <c r="I23" s="24"/>
      <c r="J23" s="5"/>
    </row>
    <row r="24" spans="1:10" ht="12.95" customHeight="1">
      <c r="A24" s="18" t="s">
        <v>3547</v>
      </c>
      <c r="B24" s="19" t="s">
        <v>3548</v>
      </c>
      <c r="C24" s="15" t="s">
        <v>3549</v>
      </c>
      <c r="D24" s="15" t="s">
        <v>3500</v>
      </c>
      <c r="E24" s="20">
        <v>9000</v>
      </c>
      <c r="F24" s="21">
        <v>8991.7559999999994</v>
      </c>
      <c r="G24" s="22">
        <v>1.4500000000000001E-2</v>
      </c>
      <c r="H24" s="23">
        <v>8.1599000000000005E-2</v>
      </c>
      <c r="I24" s="24"/>
      <c r="J24" s="5"/>
    </row>
    <row r="25" spans="1:10" ht="12.95" customHeight="1">
      <c r="A25" s="18" t="s">
        <v>4910</v>
      </c>
      <c r="B25" s="19" t="s">
        <v>4911</v>
      </c>
      <c r="C25" s="15" t="s">
        <v>4912</v>
      </c>
      <c r="D25" s="15" t="s">
        <v>203</v>
      </c>
      <c r="E25" s="20">
        <v>850</v>
      </c>
      <c r="F25" s="21">
        <v>8526.5879999999997</v>
      </c>
      <c r="G25" s="22">
        <v>1.38E-2</v>
      </c>
      <c r="H25" s="23">
        <v>7.6649999999999996E-2</v>
      </c>
      <c r="I25" s="24"/>
      <c r="J25" s="5"/>
    </row>
    <row r="26" spans="1:10" ht="12.95" customHeight="1">
      <c r="A26" s="18" t="s">
        <v>4913</v>
      </c>
      <c r="B26" s="19" t="s">
        <v>4914</v>
      </c>
      <c r="C26" s="15" t="s">
        <v>4915</v>
      </c>
      <c r="D26" s="15" t="s">
        <v>175</v>
      </c>
      <c r="E26" s="20">
        <v>7500000</v>
      </c>
      <c r="F26" s="21">
        <v>7620.39</v>
      </c>
      <c r="G26" s="22">
        <v>1.23E-2</v>
      </c>
      <c r="H26" s="23">
        <v>6.9957000000000005E-2</v>
      </c>
      <c r="I26" s="24"/>
      <c r="J26" s="5"/>
    </row>
    <row r="27" spans="1:10" ht="12.95" customHeight="1">
      <c r="A27" s="18" t="s">
        <v>4681</v>
      </c>
      <c r="B27" s="19" t="s">
        <v>4682</v>
      </c>
      <c r="C27" s="15" t="s">
        <v>4683</v>
      </c>
      <c r="D27" s="15" t="s">
        <v>2269</v>
      </c>
      <c r="E27" s="20">
        <v>7500</v>
      </c>
      <c r="F27" s="21">
        <v>7524.4650000000001</v>
      </c>
      <c r="G27" s="22">
        <v>1.21E-2</v>
      </c>
      <c r="H27" s="23">
        <v>8.5102999999999998E-2</v>
      </c>
      <c r="I27" s="24"/>
      <c r="J27" s="5"/>
    </row>
    <row r="28" spans="1:10" ht="12.95" customHeight="1">
      <c r="A28" s="18" t="s">
        <v>2071</v>
      </c>
      <c r="B28" s="19" t="s">
        <v>2072</v>
      </c>
      <c r="C28" s="15" t="s">
        <v>2073</v>
      </c>
      <c r="D28" s="15" t="s">
        <v>203</v>
      </c>
      <c r="E28" s="20">
        <v>7500</v>
      </c>
      <c r="F28" s="21">
        <v>7504.6274999999996</v>
      </c>
      <c r="G28" s="22">
        <v>1.21E-2</v>
      </c>
      <c r="H28" s="23">
        <v>7.5499999999999998E-2</v>
      </c>
      <c r="I28" s="24"/>
      <c r="J28" s="5"/>
    </row>
    <row r="29" spans="1:10" ht="12.95" customHeight="1">
      <c r="A29" s="18" t="s">
        <v>4916</v>
      </c>
      <c r="B29" s="19" t="s">
        <v>4917</v>
      </c>
      <c r="C29" s="15" t="s">
        <v>4918</v>
      </c>
      <c r="D29" s="15" t="s">
        <v>203</v>
      </c>
      <c r="E29" s="20">
        <v>7500</v>
      </c>
      <c r="F29" s="21">
        <v>7479.5924999999997</v>
      </c>
      <c r="G29" s="22">
        <v>1.21E-2</v>
      </c>
      <c r="H29" s="23">
        <v>7.5800000000000006E-2</v>
      </c>
      <c r="I29" s="24"/>
      <c r="J29" s="5"/>
    </row>
    <row r="30" spans="1:10" ht="12.95" customHeight="1">
      <c r="A30" s="18" t="s">
        <v>2891</v>
      </c>
      <c r="B30" s="19" t="s">
        <v>2892</v>
      </c>
      <c r="C30" s="15" t="s">
        <v>2893</v>
      </c>
      <c r="D30" s="15" t="s">
        <v>2269</v>
      </c>
      <c r="E30" s="20">
        <v>7050</v>
      </c>
      <c r="F30" s="21">
        <v>7032.2834000000003</v>
      </c>
      <c r="G30" s="22">
        <v>1.14E-2</v>
      </c>
      <c r="H30" s="23">
        <v>8.9099999999999999E-2</v>
      </c>
      <c r="I30" s="24"/>
      <c r="J30" s="5"/>
    </row>
    <row r="31" spans="1:10" ht="12.95" customHeight="1">
      <c r="A31" s="18" t="s">
        <v>4687</v>
      </c>
      <c r="B31" s="19" t="s">
        <v>4688</v>
      </c>
      <c r="C31" s="15" t="s">
        <v>4689</v>
      </c>
      <c r="D31" s="15" t="s">
        <v>1881</v>
      </c>
      <c r="E31" s="20">
        <v>550</v>
      </c>
      <c r="F31" s="21">
        <v>5498.9385000000002</v>
      </c>
      <c r="G31" s="22">
        <v>8.8999999999999999E-3</v>
      </c>
      <c r="H31" s="23">
        <v>7.7450000000000005E-2</v>
      </c>
      <c r="I31" s="24"/>
      <c r="J31" s="5"/>
    </row>
    <row r="32" spans="1:10" ht="12.95" customHeight="1">
      <c r="A32" s="18" t="s">
        <v>3497</v>
      </c>
      <c r="B32" s="19" t="s">
        <v>3498</v>
      </c>
      <c r="C32" s="15" t="s">
        <v>3499</v>
      </c>
      <c r="D32" s="15" t="s">
        <v>3500</v>
      </c>
      <c r="E32" s="20">
        <v>5200</v>
      </c>
      <c r="F32" s="21">
        <v>5231.1063999999997</v>
      </c>
      <c r="G32" s="22">
        <v>8.3999999999999995E-3</v>
      </c>
      <c r="H32" s="23">
        <v>8.1049999999999997E-2</v>
      </c>
      <c r="I32" s="24"/>
      <c r="J32" s="5"/>
    </row>
    <row r="33" spans="1:10" ht="12.95" customHeight="1">
      <c r="A33" s="18" t="s">
        <v>4919</v>
      </c>
      <c r="B33" s="19" t="s">
        <v>4920</v>
      </c>
      <c r="C33" s="15" t="s">
        <v>4921</v>
      </c>
      <c r="D33" s="15" t="s">
        <v>175</v>
      </c>
      <c r="E33" s="20">
        <v>5000000</v>
      </c>
      <c r="F33" s="21">
        <v>5080.88</v>
      </c>
      <c r="G33" s="22">
        <v>8.2000000000000007E-3</v>
      </c>
      <c r="H33" s="23">
        <v>7.1731000000000003E-2</v>
      </c>
      <c r="I33" s="24"/>
      <c r="J33" s="5"/>
    </row>
    <row r="34" spans="1:10" ht="12.95" customHeight="1">
      <c r="A34" s="18" t="s">
        <v>4922</v>
      </c>
      <c r="B34" s="19" t="s">
        <v>4923</v>
      </c>
      <c r="C34" s="15" t="s">
        <v>4924</v>
      </c>
      <c r="D34" s="15" t="s">
        <v>175</v>
      </c>
      <c r="E34" s="20">
        <v>5000000</v>
      </c>
      <c r="F34" s="21">
        <v>5038.5200000000004</v>
      </c>
      <c r="G34" s="22">
        <v>8.0999999999999996E-3</v>
      </c>
      <c r="H34" s="23">
        <v>6.8953E-2</v>
      </c>
      <c r="I34" s="24"/>
      <c r="J34" s="5"/>
    </row>
    <row r="35" spans="1:10" ht="12.95" customHeight="1">
      <c r="A35" s="18" t="s">
        <v>4925</v>
      </c>
      <c r="B35" s="19" t="s">
        <v>4926</v>
      </c>
      <c r="C35" s="15" t="s">
        <v>4927</v>
      </c>
      <c r="D35" s="15" t="s">
        <v>2269</v>
      </c>
      <c r="E35" s="20">
        <v>5000</v>
      </c>
      <c r="F35" s="21">
        <v>5036.9250000000002</v>
      </c>
      <c r="G35" s="22">
        <v>8.0999999999999996E-3</v>
      </c>
      <c r="H35" s="23">
        <v>8.9200000000000002E-2</v>
      </c>
      <c r="I35" s="24"/>
      <c r="J35" s="5"/>
    </row>
    <row r="36" spans="1:10" ht="12.95" customHeight="1">
      <c r="A36" s="18" t="s">
        <v>4928</v>
      </c>
      <c r="B36" s="19" t="s">
        <v>4929</v>
      </c>
      <c r="C36" s="15" t="s">
        <v>4930</v>
      </c>
      <c r="D36" s="15" t="s">
        <v>2208</v>
      </c>
      <c r="E36" s="20">
        <v>5000</v>
      </c>
      <c r="F36" s="21">
        <v>5017.3950000000004</v>
      </c>
      <c r="G36" s="22">
        <v>8.0999999999999996E-3</v>
      </c>
      <c r="H36" s="23">
        <v>8.2799999999999999E-2</v>
      </c>
      <c r="I36" s="24"/>
      <c r="J36" s="5"/>
    </row>
    <row r="37" spans="1:10" ht="12.95" customHeight="1">
      <c r="A37" s="18" t="s">
        <v>2565</v>
      </c>
      <c r="B37" s="19" t="s">
        <v>2566</v>
      </c>
      <c r="C37" s="15" t="s">
        <v>2567</v>
      </c>
      <c r="D37" s="15" t="s">
        <v>203</v>
      </c>
      <c r="E37" s="20">
        <v>500</v>
      </c>
      <c r="F37" s="21">
        <v>5013.8050000000003</v>
      </c>
      <c r="G37" s="22">
        <v>8.0999999999999996E-3</v>
      </c>
      <c r="H37" s="23">
        <v>7.5148999999999994E-2</v>
      </c>
      <c r="I37" s="24"/>
      <c r="J37" s="5"/>
    </row>
    <row r="38" spans="1:10" ht="12.95" customHeight="1">
      <c r="A38" s="18" t="s">
        <v>1933</v>
      </c>
      <c r="B38" s="19" t="s">
        <v>1934</v>
      </c>
      <c r="C38" s="15" t="s">
        <v>1935</v>
      </c>
      <c r="D38" s="15" t="s">
        <v>175</v>
      </c>
      <c r="E38" s="20">
        <v>5000000</v>
      </c>
      <c r="F38" s="21">
        <v>5011.9549999999999</v>
      </c>
      <c r="G38" s="22">
        <v>8.0999999999999996E-3</v>
      </c>
      <c r="H38" s="23">
        <v>6.8687999999999999E-2</v>
      </c>
      <c r="I38" s="24"/>
      <c r="J38" s="5"/>
    </row>
    <row r="39" spans="1:10" ht="12.95" customHeight="1">
      <c r="A39" s="18" t="s">
        <v>4675</v>
      </c>
      <c r="B39" s="19" t="s">
        <v>4676</v>
      </c>
      <c r="C39" s="15" t="s">
        <v>4677</v>
      </c>
      <c r="D39" s="15" t="s">
        <v>1881</v>
      </c>
      <c r="E39" s="20">
        <v>5000</v>
      </c>
      <c r="F39" s="21">
        <v>5011.4399999999996</v>
      </c>
      <c r="G39" s="22">
        <v>8.0999999999999996E-3</v>
      </c>
      <c r="H39" s="23">
        <v>7.9049999999999995E-2</v>
      </c>
      <c r="I39" s="24"/>
      <c r="J39" s="5"/>
    </row>
    <row r="40" spans="1:10" ht="12.95" customHeight="1">
      <c r="A40" s="18" t="s">
        <v>2457</v>
      </c>
      <c r="B40" s="19" t="s">
        <v>2458</v>
      </c>
      <c r="C40" s="15" t="s">
        <v>2459</v>
      </c>
      <c r="D40" s="15" t="s">
        <v>203</v>
      </c>
      <c r="E40" s="20">
        <v>500</v>
      </c>
      <c r="F40" s="21">
        <v>5001.25</v>
      </c>
      <c r="G40" s="22">
        <v>8.0999999999999996E-3</v>
      </c>
      <c r="H40" s="23">
        <v>7.6747999999999997E-2</v>
      </c>
      <c r="I40" s="24"/>
      <c r="J40" s="5"/>
    </row>
    <row r="41" spans="1:10" ht="12.95" customHeight="1">
      <c r="A41" s="18" t="s">
        <v>4828</v>
      </c>
      <c r="B41" s="19" t="s">
        <v>4829</v>
      </c>
      <c r="C41" s="15" t="s">
        <v>4830</v>
      </c>
      <c r="D41" s="15" t="s">
        <v>203</v>
      </c>
      <c r="E41" s="20">
        <v>500</v>
      </c>
      <c r="F41" s="21">
        <v>4985.08</v>
      </c>
      <c r="G41" s="22">
        <v>8.0000000000000002E-3</v>
      </c>
      <c r="H41" s="23">
        <v>7.5399999999999995E-2</v>
      </c>
      <c r="I41" s="24"/>
      <c r="J41" s="5"/>
    </row>
    <row r="42" spans="1:10" ht="12.95" customHeight="1">
      <c r="A42" s="18" t="s">
        <v>4723</v>
      </c>
      <c r="B42" s="19" t="s">
        <v>4724</v>
      </c>
      <c r="C42" s="15" t="s">
        <v>4725</v>
      </c>
      <c r="D42" s="15" t="s">
        <v>1881</v>
      </c>
      <c r="E42" s="20">
        <v>500</v>
      </c>
      <c r="F42" s="21">
        <v>4978.3850000000002</v>
      </c>
      <c r="G42" s="22">
        <v>8.0000000000000002E-3</v>
      </c>
      <c r="H42" s="23">
        <v>7.6498999999999998E-2</v>
      </c>
      <c r="I42" s="24"/>
      <c r="J42" s="5"/>
    </row>
    <row r="43" spans="1:10" ht="12.95" customHeight="1">
      <c r="A43" s="18" t="s">
        <v>4931</v>
      </c>
      <c r="B43" s="19" t="s">
        <v>4932</v>
      </c>
      <c r="C43" s="15" t="s">
        <v>4933</v>
      </c>
      <c r="D43" s="15" t="s">
        <v>203</v>
      </c>
      <c r="E43" s="20">
        <v>500</v>
      </c>
      <c r="F43" s="21">
        <v>4957.6049999999996</v>
      </c>
      <c r="G43" s="22">
        <v>8.0000000000000002E-3</v>
      </c>
      <c r="H43" s="23">
        <v>7.6399999999999996E-2</v>
      </c>
      <c r="I43" s="24"/>
      <c r="J43" s="5"/>
    </row>
    <row r="44" spans="1:10" ht="12.95" customHeight="1">
      <c r="A44" s="18" t="s">
        <v>4934</v>
      </c>
      <c r="B44" s="19" t="s">
        <v>4935</v>
      </c>
      <c r="C44" s="15" t="s">
        <v>4936</v>
      </c>
      <c r="D44" s="15" t="s">
        <v>203</v>
      </c>
      <c r="E44" s="20">
        <v>500</v>
      </c>
      <c r="F44" s="21">
        <v>4867.29</v>
      </c>
      <c r="G44" s="22">
        <v>7.9000000000000008E-3</v>
      </c>
      <c r="H44" s="23">
        <v>7.9850000000000004E-2</v>
      </c>
      <c r="I44" s="24"/>
      <c r="J44" s="5"/>
    </row>
    <row r="45" spans="1:10" ht="12.95" customHeight="1">
      <c r="A45" s="18" t="s">
        <v>4937</v>
      </c>
      <c r="B45" s="19" t="s">
        <v>4938</v>
      </c>
      <c r="C45" s="15" t="s">
        <v>4939</v>
      </c>
      <c r="D45" s="15" t="s">
        <v>203</v>
      </c>
      <c r="E45" s="20">
        <v>478613</v>
      </c>
      <c r="F45" s="21">
        <v>4786.8431</v>
      </c>
      <c r="G45" s="22">
        <v>7.7000000000000002E-3</v>
      </c>
      <c r="H45" s="23">
        <v>7.6186000000000004E-2</v>
      </c>
      <c r="I45" s="24"/>
      <c r="J45" s="5"/>
    </row>
    <row r="46" spans="1:10" ht="12.95" customHeight="1">
      <c r="A46" s="18" t="s">
        <v>4825</v>
      </c>
      <c r="B46" s="19" t="s">
        <v>4826</v>
      </c>
      <c r="C46" s="15" t="s">
        <v>4827</v>
      </c>
      <c r="D46" s="15" t="s">
        <v>203</v>
      </c>
      <c r="E46" s="20">
        <v>450</v>
      </c>
      <c r="F46" s="21">
        <v>4506.5924999999997</v>
      </c>
      <c r="G46" s="22">
        <v>7.3000000000000001E-3</v>
      </c>
      <c r="H46" s="23">
        <v>7.3770000000000002E-2</v>
      </c>
      <c r="I46" s="24"/>
      <c r="J46" s="5"/>
    </row>
    <row r="47" spans="1:10" ht="12.95" customHeight="1">
      <c r="A47" s="18" t="s">
        <v>4865</v>
      </c>
      <c r="B47" s="19" t="s">
        <v>4866</v>
      </c>
      <c r="C47" s="15" t="s">
        <v>4867</v>
      </c>
      <c r="D47" s="15" t="s">
        <v>175</v>
      </c>
      <c r="E47" s="20">
        <v>4000000</v>
      </c>
      <c r="F47" s="21">
        <v>4048.2840000000001</v>
      </c>
      <c r="G47" s="22">
        <v>6.4999999999999997E-3</v>
      </c>
      <c r="H47" s="23">
        <v>6.8948999999999996E-2</v>
      </c>
      <c r="I47" s="24"/>
      <c r="J47" s="5"/>
    </row>
    <row r="48" spans="1:10" ht="12.95" customHeight="1">
      <c r="A48" s="18" t="s">
        <v>4940</v>
      </c>
      <c r="B48" s="19" t="s">
        <v>4941</v>
      </c>
      <c r="C48" s="15" t="s">
        <v>4942</v>
      </c>
      <c r="D48" s="15" t="s">
        <v>175</v>
      </c>
      <c r="E48" s="20">
        <v>4000000</v>
      </c>
      <c r="F48" s="21">
        <v>4030.38</v>
      </c>
      <c r="G48" s="22">
        <v>6.4999999999999997E-3</v>
      </c>
      <c r="H48" s="23">
        <v>6.9056999999999993E-2</v>
      </c>
      <c r="I48" s="24"/>
      <c r="J48" s="5"/>
    </row>
    <row r="49" spans="1:10" ht="12.95" customHeight="1">
      <c r="A49" s="18" t="s">
        <v>2119</v>
      </c>
      <c r="B49" s="19" t="s">
        <v>2120</v>
      </c>
      <c r="C49" s="15" t="s">
        <v>2121</v>
      </c>
      <c r="D49" s="15" t="s">
        <v>203</v>
      </c>
      <c r="E49" s="20">
        <v>4000</v>
      </c>
      <c r="F49" s="21">
        <v>4027.8879999999999</v>
      </c>
      <c r="G49" s="22">
        <v>6.4999999999999997E-3</v>
      </c>
      <c r="H49" s="23">
        <v>7.775E-2</v>
      </c>
      <c r="I49" s="24"/>
      <c r="J49" s="5"/>
    </row>
    <row r="50" spans="1:10" ht="12.95" customHeight="1">
      <c r="A50" s="18" t="s">
        <v>4943</v>
      </c>
      <c r="B50" s="19" t="s">
        <v>4944</v>
      </c>
      <c r="C50" s="15" t="s">
        <v>4945</v>
      </c>
      <c r="D50" s="15" t="s">
        <v>2269</v>
      </c>
      <c r="E50" s="20">
        <v>4000</v>
      </c>
      <c r="F50" s="21">
        <v>4022.22</v>
      </c>
      <c r="G50" s="22">
        <v>6.4999999999999997E-3</v>
      </c>
      <c r="H50" s="23">
        <v>8.3000000000000004E-2</v>
      </c>
      <c r="I50" s="24"/>
      <c r="J50" s="5"/>
    </row>
    <row r="51" spans="1:10" ht="12.95" customHeight="1">
      <c r="A51" s="18" t="s">
        <v>4946</v>
      </c>
      <c r="B51" s="19" t="s">
        <v>4947</v>
      </c>
      <c r="C51" s="15" t="s">
        <v>4948</v>
      </c>
      <c r="D51" s="15" t="s">
        <v>2269</v>
      </c>
      <c r="E51" s="20">
        <v>4000</v>
      </c>
      <c r="F51" s="21">
        <v>4017.22</v>
      </c>
      <c r="G51" s="22">
        <v>6.4999999999999997E-3</v>
      </c>
      <c r="H51" s="23">
        <v>7.8799999999999995E-2</v>
      </c>
      <c r="I51" s="24"/>
      <c r="J51" s="5"/>
    </row>
    <row r="52" spans="1:10" ht="12.95" customHeight="1">
      <c r="A52" s="18" t="s">
        <v>4684</v>
      </c>
      <c r="B52" s="19" t="s">
        <v>4685</v>
      </c>
      <c r="C52" s="15" t="s">
        <v>4686</v>
      </c>
      <c r="D52" s="15" t="s">
        <v>2269</v>
      </c>
      <c r="E52" s="20">
        <v>4000</v>
      </c>
      <c r="F52" s="21">
        <v>3992.8919999999998</v>
      </c>
      <c r="G52" s="22">
        <v>6.4000000000000003E-3</v>
      </c>
      <c r="H52" s="23">
        <v>8.8200000000000001E-2</v>
      </c>
      <c r="I52" s="24"/>
      <c r="J52" s="5"/>
    </row>
    <row r="53" spans="1:10" ht="12.95" customHeight="1">
      <c r="A53" s="18" t="s">
        <v>4949</v>
      </c>
      <c r="B53" s="19" t="s">
        <v>4950</v>
      </c>
      <c r="C53" s="15" t="s">
        <v>4951</v>
      </c>
      <c r="D53" s="15" t="s">
        <v>203</v>
      </c>
      <c r="E53" s="20">
        <v>3500</v>
      </c>
      <c r="F53" s="21">
        <v>3501.3755000000001</v>
      </c>
      <c r="G53" s="22">
        <v>5.7000000000000002E-3</v>
      </c>
      <c r="H53" s="23">
        <v>7.0152000000000006E-2</v>
      </c>
      <c r="I53" s="24"/>
      <c r="J53" s="5"/>
    </row>
    <row r="54" spans="1:10" ht="12.95" customHeight="1">
      <c r="A54" s="18" t="s">
        <v>3494</v>
      </c>
      <c r="B54" s="19" t="s">
        <v>3495</v>
      </c>
      <c r="C54" s="15" t="s">
        <v>3496</v>
      </c>
      <c r="D54" s="15" t="s">
        <v>2890</v>
      </c>
      <c r="E54" s="20">
        <v>3000</v>
      </c>
      <c r="F54" s="21">
        <v>3025.2779999999998</v>
      </c>
      <c r="G54" s="22">
        <v>4.8999999999999998E-3</v>
      </c>
      <c r="H54" s="23">
        <v>8.2948999999999995E-2</v>
      </c>
      <c r="I54" s="24"/>
      <c r="J54" s="5"/>
    </row>
    <row r="55" spans="1:10" ht="12.95" customHeight="1">
      <c r="A55" s="18" t="s">
        <v>1978</v>
      </c>
      <c r="B55" s="19" t="s">
        <v>1979</v>
      </c>
      <c r="C55" s="15" t="s">
        <v>1980</v>
      </c>
      <c r="D55" s="15" t="s">
        <v>175</v>
      </c>
      <c r="E55" s="20">
        <v>2500000</v>
      </c>
      <c r="F55" s="21">
        <v>2568.25</v>
      </c>
      <c r="G55" s="22">
        <v>4.1000000000000003E-3</v>
      </c>
      <c r="H55" s="23">
        <v>6.8681000000000006E-2</v>
      </c>
      <c r="I55" s="24"/>
      <c r="J55" s="5"/>
    </row>
    <row r="56" spans="1:10" ht="12.95" customHeight="1">
      <c r="A56" s="18" t="s">
        <v>4952</v>
      </c>
      <c r="B56" s="19" t="s">
        <v>4953</v>
      </c>
      <c r="C56" s="15" t="s">
        <v>4954</v>
      </c>
      <c r="D56" s="15" t="s">
        <v>175</v>
      </c>
      <c r="E56" s="20">
        <v>2500000</v>
      </c>
      <c r="F56" s="21">
        <v>2544.7575000000002</v>
      </c>
      <c r="G56" s="22">
        <v>4.1000000000000003E-3</v>
      </c>
      <c r="H56" s="23">
        <v>7.0435999999999999E-2</v>
      </c>
      <c r="I56" s="24"/>
      <c r="J56" s="5"/>
    </row>
    <row r="57" spans="1:10" ht="12.95" customHeight="1">
      <c r="A57" s="18" t="s">
        <v>2364</v>
      </c>
      <c r="B57" s="19" t="s">
        <v>2365</v>
      </c>
      <c r="C57" s="15" t="s">
        <v>2366</v>
      </c>
      <c r="D57" s="15" t="s">
        <v>203</v>
      </c>
      <c r="E57" s="20">
        <v>2500</v>
      </c>
      <c r="F57" s="21">
        <v>2525.5250000000001</v>
      </c>
      <c r="G57" s="22">
        <v>4.1000000000000003E-3</v>
      </c>
      <c r="H57" s="23">
        <v>7.8246999999999997E-2</v>
      </c>
      <c r="I57" s="24"/>
      <c r="J57" s="5"/>
    </row>
    <row r="58" spans="1:10" ht="12.95" customHeight="1">
      <c r="A58" s="18" t="s">
        <v>4955</v>
      </c>
      <c r="B58" s="19" t="s">
        <v>4956</v>
      </c>
      <c r="C58" s="15" t="s">
        <v>4957</v>
      </c>
      <c r="D58" s="15" t="s">
        <v>203</v>
      </c>
      <c r="E58" s="20">
        <v>250</v>
      </c>
      <c r="F58" s="21">
        <v>2524.0324999999998</v>
      </c>
      <c r="G58" s="22">
        <v>4.1000000000000003E-3</v>
      </c>
      <c r="H58" s="23">
        <v>7.4499999999999997E-2</v>
      </c>
      <c r="I58" s="24"/>
      <c r="J58" s="5"/>
    </row>
    <row r="59" spans="1:10" ht="12.95" customHeight="1">
      <c r="A59" s="18" t="s">
        <v>4711</v>
      </c>
      <c r="B59" s="19" t="s">
        <v>4712</v>
      </c>
      <c r="C59" s="15" t="s">
        <v>4713</v>
      </c>
      <c r="D59" s="15" t="s">
        <v>2269</v>
      </c>
      <c r="E59" s="20">
        <v>2500</v>
      </c>
      <c r="F59" s="21">
        <v>2519.11</v>
      </c>
      <c r="G59" s="22">
        <v>4.1000000000000003E-3</v>
      </c>
      <c r="H59" s="23">
        <v>8.3224999999999993E-2</v>
      </c>
      <c r="I59" s="24"/>
      <c r="J59" s="5"/>
    </row>
    <row r="60" spans="1:10" ht="12.95" customHeight="1">
      <c r="A60" s="18" t="s">
        <v>3521</v>
      </c>
      <c r="B60" s="19" t="s">
        <v>3522</v>
      </c>
      <c r="C60" s="15" t="s">
        <v>3523</v>
      </c>
      <c r="D60" s="15" t="s">
        <v>2276</v>
      </c>
      <c r="E60" s="20">
        <v>2500</v>
      </c>
      <c r="F60" s="21">
        <v>2514.7375000000002</v>
      </c>
      <c r="G60" s="22">
        <v>4.1000000000000003E-3</v>
      </c>
      <c r="H60" s="23">
        <v>8.3349999999999994E-2</v>
      </c>
      <c r="I60" s="24"/>
      <c r="J60" s="5"/>
    </row>
    <row r="61" spans="1:10" ht="12.95" customHeight="1">
      <c r="A61" s="18" t="s">
        <v>4958</v>
      </c>
      <c r="B61" s="19" t="s">
        <v>4959</v>
      </c>
      <c r="C61" s="15" t="s">
        <v>4960</v>
      </c>
      <c r="D61" s="15" t="s">
        <v>2269</v>
      </c>
      <c r="E61" s="20">
        <v>250</v>
      </c>
      <c r="F61" s="21">
        <v>2509.2350000000001</v>
      </c>
      <c r="G61" s="22">
        <v>4.1000000000000003E-3</v>
      </c>
      <c r="H61" s="23">
        <v>8.3000000000000004E-2</v>
      </c>
      <c r="I61" s="24"/>
      <c r="J61" s="5"/>
    </row>
    <row r="62" spans="1:10" ht="12.95" customHeight="1">
      <c r="A62" s="18" t="s">
        <v>4702</v>
      </c>
      <c r="B62" s="19" t="s">
        <v>4703</v>
      </c>
      <c r="C62" s="15" t="s">
        <v>4704</v>
      </c>
      <c r="D62" s="15" t="s">
        <v>2269</v>
      </c>
      <c r="E62" s="20">
        <v>2500</v>
      </c>
      <c r="F62" s="21">
        <v>2508.31</v>
      </c>
      <c r="G62" s="22">
        <v>4.0000000000000001E-3</v>
      </c>
      <c r="H62" s="23">
        <v>8.8849999999999998E-2</v>
      </c>
      <c r="I62" s="24"/>
      <c r="J62" s="5"/>
    </row>
    <row r="63" spans="1:10" ht="12.95" customHeight="1">
      <c r="A63" s="18" t="s">
        <v>4961</v>
      </c>
      <c r="B63" s="19" t="s">
        <v>4962</v>
      </c>
      <c r="C63" s="15" t="s">
        <v>4963</v>
      </c>
      <c r="D63" s="15" t="s">
        <v>175</v>
      </c>
      <c r="E63" s="20">
        <v>2500000</v>
      </c>
      <c r="F63" s="21">
        <v>2507.1374999999998</v>
      </c>
      <c r="G63" s="22">
        <v>4.0000000000000001E-3</v>
      </c>
      <c r="H63" s="23">
        <v>6.6282999999999995E-2</v>
      </c>
      <c r="I63" s="24"/>
      <c r="J63" s="5"/>
    </row>
    <row r="64" spans="1:10" ht="12.95" customHeight="1">
      <c r="A64" s="18" t="s">
        <v>3566</v>
      </c>
      <c r="B64" s="19" t="s">
        <v>3567</v>
      </c>
      <c r="C64" s="15" t="s">
        <v>3568</v>
      </c>
      <c r="D64" s="15" t="s">
        <v>2208</v>
      </c>
      <c r="E64" s="20">
        <v>2500</v>
      </c>
      <c r="F64" s="21">
        <v>2505.3649999999998</v>
      </c>
      <c r="G64" s="22">
        <v>4.0000000000000001E-3</v>
      </c>
      <c r="H64" s="23">
        <v>7.9099000000000003E-2</v>
      </c>
      <c r="I64" s="24"/>
      <c r="J64" s="5"/>
    </row>
    <row r="65" spans="1:10" ht="12.95" customHeight="1">
      <c r="A65" s="18" t="s">
        <v>4753</v>
      </c>
      <c r="B65" s="19" t="s">
        <v>4754</v>
      </c>
      <c r="C65" s="15" t="s">
        <v>4755</v>
      </c>
      <c r="D65" s="15" t="s">
        <v>1881</v>
      </c>
      <c r="E65" s="20">
        <v>2500</v>
      </c>
      <c r="F65" s="21">
        <v>2502.3575000000001</v>
      </c>
      <c r="G65" s="22">
        <v>4.0000000000000001E-3</v>
      </c>
      <c r="H65" s="23">
        <v>7.7700000000000005E-2</v>
      </c>
      <c r="I65" s="24"/>
      <c r="J65" s="5"/>
    </row>
    <row r="66" spans="1:10" ht="12.95" customHeight="1">
      <c r="A66" s="18" t="s">
        <v>4964</v>
      </c>
      <c r="B66" s="19" t="s">
        <v>4965</v>
      </c>
      <c r="C66" s="15" t="s">
        <v>4966</v>
      </c>
      <c r="D66" s="15" t="s">
        <v>2269</v>
      </c>
      <c r="E66" s="20">
        <v>2500</v>
      </c>
      <c r="F66" s="21">
        <v>2502.0549999999998</v>
      </c>
      <c r="G66" s="22">
        <v>4.0000000000000001E-3</v>
      </c>
      <c r="H66" s="23">
        <v>8.8200000000000001E-2</v>
      </c>
      <c r="I66" s="24"/>
      <c r="J66" s="5"/>
    </row>
    <row r="67" spans="1:10" ht="12.95" customHeight="1">
      <c r="A67" s="18" t="s">
        <v>2074</v>
      </c>
      <c r="B67" s="19" t="s">
        <v>2075</v>
      </c>
      <c r="C67" s="15" t="s">
        <v>2076</v>
      </c>
      <c r="D67" s="15" t="s">
        <v>203</v>
      </c>
      <c r="E67" s="20">
        <v>250</v>
      </c>
      <c r="F67" s="21">
        <v>2500.1624999999999</v>
      </c>
      <c r="G67" s="22">
        <v>4.0000000000000001E-3</v>
      </c>
      <c r="H67" s="23">
        <v>7.9850000000000004E-2</v>
      </c>
      <c r="I67" s="24"/>
      <c r="J67" s="5"/>
    </row>
    <row r="68" spans="1:10" ht="12.95" customHeight="1">
      <c r="A68" s="18" t="s">
        <v>3647</v>
      </c>
      <c r="B68" s="19" t="s">
        <v>3648</v>
      </c>
      <c r="C68" s="15" t="s">
        <v>3649</v>
      </c>
      <c r="D68" s="15" t="s">
        <v>203</v>
      </c>
      <c r="E68" s="20">
        <v>500</v>
      </c>
      <c r="F68" s="21">
        <v>2500.1025</v>
      </c>
      <c r="G68" s="22">
        <v>4.0000000000000001E-3</v>
      </c>
      <c r="H68" s="23">
        <v>7.0654999999999996E-2</v>
      </c>
      <c r="I68" s="24"/>
      <c r="J68" s="5"/>
    </row>
    <row r="69" spans="1:10" ht="12.95" customHeight="1">
      <c r="A69" s="18" t="s">
        <v>1903</v>
      </c>
      <c r="B69" s="19" t="s">
        <v>1904</v>
      </c>
      <c r="C69" s="15" t="s">
        <v>1905</v>
      </c>
      <c r="D69" s="15" t="s">
        <v>203</v>
      </c>
      <c r="E69" s="20">
        <v>250</v>
      </c>
      <c r="F69" s="21">
        <v>2498.8975</v>
      </c>
      <c r="G69" s="22">
        <v>4.0000000000000001E-3</v>
      </c>
      <c r="H69" s="23">
        <v>7.6165999999999998E-2</v>
      </c>
      <c r="I69" s="24"/>
      <c r="J69" s="5"/>
    </row>
    <row r="70" spans="1:10" ht="12.95" customHeight="1">
      <c r="A70" s="18" t="s">
        <v>1987</v>
      </c>
      <c r="B70" s="19" t="s">
        <v>1988</v>
      </c>
      <c r="C70" s="15" t="s">
        <v>1989</v>
      </c>
      <c r="D70" s="15" t="s">
        <v>203</v>
      </c>
      <c r="E70" s="20">
        <v>2500</v>
      </c>
      <c r="F70" s="21">
        <v>2497.9475000000002</v>
      </c>
      <c r="G70" s="22">
        <v>4.0000000000000001E-3</v>
      </c>
      <c r="H70" s="23">
        <v>7.5935000000000002E-2</v>
      </c>
      <c r="I70" s="24"/>
      <c r="J70" s="5"/>
    </row>
    <row r="71" spans="1:10" ht="12.95" customHeight="1">
      <c r="A71" s="18" t="s">
        <v>4967</v>
      </c>
      <c r="B71" s="19" t="s">
        <v>4968</v>
      </c>
      <c r="C71" s="15" t="s">
        <v>4969</v>
      </c>
      <c r="D71" s="15" t="s">
        <v>203</v>
      </c>
      <c r="E71" s="20">
        <v>250</v>
      </c>
      <c r="F71" s="21">
        <v>2497.1774999999998</v>
      </c>
      <c r="G71" s="22">
        <v>4.0000000000000001E-3</v>
      </c>
      <c r="H71" s="23">
        <v>7.6503000000000002E-2</v>
      </c>
      <c r="I71" s="24"/>
      <c r="J71" s="5"/>
    </row>
    <row r="72" spans="1:10" ht="12.95" customHeight="1">
      <c r="A72" s="18" t="s">
        <v>4970</v>
      </c>
      <c r="B72" s="19" t="s">
        <v>4971</v>
      </c>
      <c r="C72" s="15" t="s">
        <v>4972</v>
      </c>
      <c r="D72" s="15" t="s">
        <v>203</v>
      </c>
      <c r="E72" s="20">
        <v>2500</v>
      </c>
      <c r="F72" s="21">
        <v>2495.87</v>
      </c>
      <c r="G72" s="22">
        <v>4.0000000000000001E-3</v>
      </c>
      <c r="H72" s="23">
        <v>7.5700000000000003E-2</v>
      </c>
      <c r="I72" s="24"/>
      <c r="J72" s="5"/>
    </row>
    <row r="73" spans="1:10" ht="12.95" customHeight="1">
      <c r="A73" s="18" t="s">
        <v>4973</v>
      </c>
      <c r="B73" s="19" t="s">
        <v>4974</v>
      </c>
      <c r="C73" s="15" t="s">
        <v>4975</v>
      </c>
      <c r="D73" s="15" t="s">
        <v>2208</v>
      </c>
      <c r="E73" s="20">
        <v>250</v>
      </c>
      <c r="F73" s="21">
        <v>2493.1999999999998</v>
      </c>
      <c r="G73" s="22">
        <v>4.0000000000000001E-3</v>
      </c>
      <c r="H73" s="23">
        <v>7.8399999999999997E-2</v>
      </c>
      <c r="I73" s="24"/>
      <c r="J73" s="5"/>
    </row>
    <row r="74" spans="1:10" ht="12.95" customHeight="1">
      <c r="A74" s="18" t="s">
        <v>3144</v>
      </c>
      <c r="B74" s="19" t="s">
        <v>3145</v>
      </c>
      <c r="C74" s="15" t="s">
        <v>3146</v>
      </c>
      <c r="D74" s="15" t="s">
        <v>1881</v>
      </c>
      <c r="E74" s="20">
        <v>250</v>
      </c>
      <c r="F74" s="21">
        <v>2490.6350000000002</v>
      </c>
      <c r="G74" s="22">
        <v>4.0000000000000001E-3</v>
      </c>
      <c r="H74" s="23">
        <v>7.6499999999999999E-2</v>
      </c>
      <c r="I74" s="24"/>
      <c r="J74" s="5"/>
    </row>
    <row r="75" spans="1:10" ht="12.95" customHeight="1">
      <c r="A75" s="18" t="s">
        <v>3141</v>
      </c>
      <c r="B75" s="19" t="s">
        <v>3142</v>
      </c>
      <c r="C75" s="15" t="s">
        <v>3143</v>
      </c>
      <c r="D75" s="15" t="s">
        <v>1881</v>
      </c>
      <c r="E75" s="20">
        <v>250</v>
      </c>
      <c r="F75" s="21">
        <v>2488.25</v>
      </c>
      <c r="G75" s="22">
        <v>4.0000000000000001E-3</v>
      </c>
      <c r="H75" s="23">
        <v>7.7200000000000005E-2</v>
      </c>
      <c r="I75" s="24"/>
      <c r="J75" s="5"/>
    </row>
    <row r="76" spans="1:10" ht="12.95" customHeight="1">
      <c r="A76" s="18" t="s">
        <v>4976</v>
      </c>
      <c r="B76" s="19" t="s">
        <v>4977</v>
      </c>
      <c r="C76" s="15" t="s">
        <v>4978</v>
      </c>
      <c r="D76" s="15" t="s">
        <v>175</v>
      </c>
      <c r="E76" s="20">
        <v>2000000</v>
      </c>
      <c r="F76" s="21">
        <v>2043.5440000000001</v>
      </c>
      <c r="G76" s="22">
        <v>3.3E-3</v>
      </c>
      <c r="H76" s="23">
        <v>7.0578000000000002E-2</v>
      </c>
      <c r="I76" s="24"/>
      <c r="J76" s="5"/>
    </row>
    <row r="77" spans="1:10" ht="12.95" customHeight="1">
      <c r="A77" s="18" t="s">
        <v>4979</v>
      </c>
      <c r="B77" s="19" t="s">
        <v>4980</v>
      </c>
      <c r="C77" s="15" t="s">
        <v>4981</v>
      </c>
      <c r="D77" s="15" t="s">
        <v>203</v>
      </c>
      <c r="E77" s="20">
        <v>200</v>
      </c>
      <c r="F77" s="21">
        <v>1976.1659999999999</v>
      </c>
      <c r="G77" s="22">
        <v>3.2000000000000002E-3</v>
      </c>
      <c r="H77" s="23">
        <v>7.9641000000000003E-2</v>
      </c>
      <c r="I77" s="24"/>
      <c r="J77" s="5"/>
    </row>
    <row r="78" spans="1:10" ht="12.95" customHeight="1">
      <c r="A78" s="18" t="s">
        <v>1969</v>
      </c>
      <c r="B78" s="19" t="s">
        <v>1970</v>
      </c>
      <c r="C78" s="15" t="s">
        <v>1971</v>
      </c>
      <c r="D78" s="15" t="s">
        <v>203</v>
      </c>
      <c r="E78" s="20">
        <v>150</v>
      </c>
      <c r="F78" s="21">
        <v>1507.3844999999999</v>
      </c>
      <c r="G78" s="22">
        <v>2.3999999999999998E-3</v>
      </c>
      <c r="H78" s="23">
        <v>7.6769000000000004E-2</v>
      </c>
      <c r="I78" s="24"/>
      <c r="J78" s="5"/>
    </row>
    <row r="79" spans="1:10" ht="12.95" customHeight="1">
      <c r="A79" s="18" t="s">
        <v>4765</v>
      </c>
      <c r="B79" s="19" t="s">
        <v>4766</v>
      </c>
      <c r="C79" s="15" t="s">
        <v>4767</v>
      </c>
      <c r="D79" s="15" t="s">
        <v>3500</v>
      </c>
      <c r="E79" s="20">
        <v>1500</v>
      </c>
      <c r="F79" s="21">
        <v>1502.5844999999999</v>
      </c>
      <c r="G79" s="22">
        <v>2.3999999999999998E-3</v>
      </c>
      <c r="H79" s="23">
        <v>7.9949999999999993E-2</v>
      </c>
      <c r="I79" s="24"/>
      <c r="J79" s="5"/>
    </row>
    <row r="80" spans="1:10" ht="12.95" customHeight="1">
      <c r="A80" s="18" t="s">
        <v>4982</v>
      </c>
      <c r="B80" s="19" t="s">
        <v>4983</v>
      </c>
      <c r="C80" s="15" t="s">
        <v>4984</v>
      </c>
      <c r="D80" s="15" t="s">
        <v>203</v>
      </c>
      <c r="E80" s="20">
        <v>150</v>
      </c>
      <c r="F80" s="21">
        <v>1502.0640000000001</v>
      </c>
      <c r="G80" s="22">
        <v>2.3999999999999998E-3</v>
      </c>
      <c r="H80" s="23">
        <v>7.5087000000000001E-2</v>
      </c>
      <c r="I80" s="24"/>
      <c r="J80" s="5"/>
    </row>
    <row r="81" spans="1:10" ht="12.95" customHeight="1">
      <c r="A81" s="18" t="s">
        <v>4985</v>
      </c>
      <c r="B81" s="19" t="s">
        <v>4986</v>
      </c>
      <c r="C81" s="15" t="s">
        <v>4987</v>
      </c>
      <c r="D81" s="15" t="s">
        <v>203</v>
      </c>
      <c r="E81" s="20">
        <v>150</v>
      </c>
      <c r="F81" s="21">
        <v>1499.5830000000001</v>
      </c>
      <c r="G81" s="22">
        <v>2.3999999999999998E-3</v>
      </c>
      <c r="H81" s="23">
        <v>7.3164000000000007E-2</v>
      </c>
      <c r="I81" s="24"/>
      <c r="J81" s="5"/>
    </row>
    <row r="82" spans="1:10" ht="12.95" customHeight="1">
      <c r="A82" s="18" t="s">
        <v>2382</v>
      </c>
      <c r="B82" s="19" t="s">
        <v>2383</v>
      </c>
      <c r="C82" s="15" t="s">
        <v>2384</v>
      </c>
      <c r="D82" s="15" t="s">
        <v>203</v>
      </c>
      <c r="E82" s="20">
        <v>100</v>
      </c>
      <c r="F82" s="21">
        <v>1005.765</v>
      </c>
      <c r="G82" s="22">
        <v>1.6000000000000001E-3</v>
      </c>
      <c r="H82" s="23">
        <v>7.6769000000000004E-2</v>
      </c>
      <c r="I82" s="24"/>
      <c r="J82" s="5"/>
    </row>
    <row r="83" spans="1:10" ht="12.95" customHeight="1">
      <c r="A83" s="18" t="s">
        <v>4068</v>
      </c>
      <c r="B83" s="19" t="s">
        <v>4069</v>
      </c>
      <c r="C83" s="15" t="s">
        <v>4070</v>
      </c>
      <c r="D83" s="15" t="s">
        <v>175</v>
      </c>
      <c r="E83" s="20">
        <v>1000000</v>
      </c>
      <c r="F83" s="21">
        <v>1002.418</v>
      </c>
      <c r="G83" s="22">
        <v>1.6000000000000001E-3</v>
      </c>
      <c r="H83" s="23">
        <v>6.5516000000000005E-2</v>
      </c>
      <c r="I83" s="24"/>
      <c r="J83" s="5"/>
    </row>
    <row r="84" spans="1:10" ht="12.95" customHeight="1">
      <c r="A84" s="18" t="s">
        <v>4705</v>
      </c>
      <c r="B84" s="19" t="s">
        <v>4706</v>
      </c>
      <c r="C84" s="15" t="s">
        <v>4707</v>
      </c>
      <c r="D84" s="15" t="s">
        <v>2269</v>
      </c>
      <c r="E84" s="20">
        <v>100</v>
      </c>
      <c r="F84" s="21">
        <v>998.78300000000002</v>
      </c>
      <c r="G84" s="22">
        <v>1.6000000000000001E-3</v>
      </c>
      <c r="H84" s="23">
        <v>7.7699000000000004E-2</v>
      </c>
      <c r="I84" s="24"/>
      <c r="J84" s="5"/>
    </row>
    <row r="85" spans="1:10" ht="12.95" customHeight="1">
      <c r="A85" s="18" t="s">
        <v>3394</v>
      </c>
      <c r="B85" s="19" t="s">
        <v>3395</v>
      </c>
      <c r="C85" s="15" t="s">
        <v>3396</v>
      </c>
      <c r="D85" s="15" t="s">
        <v>2269</v>
      </c>
      <c r="E85" s="20">
        <v>500</v>
      </c>
      <c r="F85" s="21">
        <v>501.8005</v>
      </c>
      <c r="G85" s="22">
        <v>8.0000000000000004E-4</v>
      </c>
      <c r="H85" s="23">
        <v>8.8200000000000001E-2</v>
      </c>
      <c r="I85" s="24"/>
      <c r="J85" s="5"/>
    </row>
    <row r="86" spans="1:10" ht="12.95" customHeight="1">
      <c r="A86" s="18" t="s">
        <v>4988</v>
      </c>
      <c r="B86" s="19" t="s">
        <v>4989</v>
      </c>
      <c r="C86" s="15" t="s">
        <v>4990</v>
      </c>
      <c r="D86" s="15" t="s">
        <v>203</v>
      </c>
      <c r="E86" s="20">
        <v>4</v>
      </c>
      <c r="F86" s="21">
        <v>43.050699999999999</v>
      </c>
      <c r="G86" s="22">
        <v>1E-4</v>
      </c>
      <c r="H86" s="23">
        <v>9.4161499999999995E-2</v>
      </c>
      <c r="I86" s="24"/>
      <c r="J86" s="5"/>
    </row>
    <row r="87" spans="1:10" ht="12.95" customHeight="1">
      <c r="A87" s="18" t="s">
        <v>4991</v>
      </c>
      <c r="B87" s="19" t="s">
        <v>4992</v>
      </c>
      <c r="C87" s="15" t="s">
        <v>4993</v>
      </c>
      <c r="D87" s="15" t="s">
        <v>203</v>
      </c>
      <c r="E87" s="20">
        <v>4</v>
      </c>
      <c r="F87" s="21">
        <v>42.966000000000001</v>
      </c>
      <c r="G87" s="22">
        <v>1E-4</v>
      </c>
      <c r="H87" s="23">
        <v>9.3846499999999999E-2</v>
      </c>
      <c r="I87" s="24"/>
      <c r="J87" s="5"/>
    </row>
    <row r="88" spans="1:10" ht="12.95" customHeight="1">
      <c r="A88" s="18" t="s">
        <v>4994</v>
      </c>
      <c r="B88" s="19" t="s">
        <v>4995</v>
      </c>
      <c r="C88" s="15" t="s">
        <v>4996</v>
      </c>
      <c r="D88" s="15" t="s">
        <v>203</v>
      </c>
      <c r="E88" s="20">
        <v>4</v>
      </c>
      <c r="F88" s="21">
        <v>42.730499999999999</v>
      </c>
      <c r="G88" s="22">
        <v>1E-4</v>
      </c>
      <c r="H88" s="23">
        <v>9.3676499999999996E-2</v>
      </c>
      <c r="I88" s="24"/>
      <c r="J88" s="5"/>
    </row>
    <row r="89" spans="1:10" ht="12.95" customHeight="1">
      <c r="A89" s="18" t="s">
        <v>4997</v>
      </c>
      <c r="B89" s="19" t="s">
        <v>4998</v>
      </c>
      <c r="C89" s="15" t="s">
        <v>4999</v>
      </c>
      <c r="D89" s="15" t="s">
        <v>203</v>
      </c>
      <c r="E89" s="20">
        <v>4</v>
      </c>
      <c r="F89" s="21">
        <v>42.642899999999997</v>
      </c>
      <c r="G89" s="22">
        <v>1E-4</v>
      </c>
      <c r="H89" s="23">
        <v>9.2712500000000003E-2</v>
      </c>
      <c r="I89" s="24"/>
      <c r="J89" s="5"/>
    </row>
    <row r="90" spans="1:10" ht="12.95" customHeight="1">
      <c r="A90" s="18" t="s">
        <v>5000</v>
      </c>
      <c r="B90" s="19" t="s">
        <v>5001</v>
      </c>
      <c r="C90" s="15" t="s">
        <v>5002</v>
      </c>
      <c r="D90" s="15" t="s">
        <v>203</v>
      </c>
      <c r="E90" s="20">
        <v>4</v>
      </c>
      <c r="F90" s="21">
        <v>42.571899999999999</v>
      </c>
      <c r="G90" s="22">
        <v>1E-4</v>
      </c>
      <c r="H90" s="23">
        <v>9.3663999999999997E-2</v>
      </c>
      <c r="I90" s="24"/>
      <c r="J90" s="5"/>
    </row>
    <row r="91" spans="1:10" ht="12.95" customHeight="1">
      <c r="A91" s="18" t="s">
        <v>5003</v>
      </c>
      <c r="B91" s="19" t="s">
        <v>5004</v>
      </c>
      <c r="C91" s="15" t="s">
        <v>5005</v>
      </c>
      <c r="D91" s="15" t="s">
        <v>203</v>
      </c>
      <c r="E91" s="20">
        <v>4</v>
      </c>
      <c r="F91" s="21">
        <v>42.43</v>
      </c>
      <c r="G91" s="22">
        <v>1E-4</v>
      </c>
      <c r="H91" s="23">
        <v>9.2332499999999998E-2</v>
      </c>
      <c r="I91" s="24"/>
      <c r="J91" s="5"/>
    </row>
    <row r="92" spans="1:10" ht="12.95" customHeight="1">
      <c r="A92" s="18" t="s">
        <v>5006</v>
      </c>
      <c r="B92" s="19" t="s">
        <v>5007</v>
      </c>
      <c r="C92" s="15" t="s">
        <v>5008</v>
      </c>
      <c r="D92" s="15" t="s">
        <v>203</v>
      </c>
      <c r="E92" s="20">
        <v>4</v>
      </c>
      <c r="F92" s="21">
        <v>42.191499999999998</v>
      </c>
      <c r="G92" s="22">
        <v>1E-4</v>
      </c>
      <c r="H92" s="23">
        <v>9.2009499999999994E-2</v>
      </c>
      <c r="I92" s="24"/>
      <c r="J92" s="5"/>
    </row>
    <row r="93" spans="1:10" ht="12.95" customHeight="1">
      <c r="A93" s="18" t="s">
        <v>5009</v>
      </c>
      <c r="B93" s="19" t="s">
        <v>5010</v>
      </c>
      <c r="C93" s="15" t="s">
        <v>5011</v>
      </c>
      <c r="D93" s="15" t="s">
        <v>203</v>
      </c>
      <c r="E93" s="20">
        <v>4</v>
      </c>
      <c r="F93" s="21">
        <v>41.995399999999997</v>
      </c>
      <c r="G93" s="22">
        <v>1E-4</v>
      </c>
      <c r="H93" s="23">
        <v>9.1425999999999993E-2</v>
      </c>
      <c r="I93" s="24"/>
      <c r="J93" s="5"/>
    </row>
    <row r="94" spans="1:10" ht="12.95" customHeight="1">
      <c r="A94" s="18" t="s">
        <v>5012</v>
      </c>
      <c r="B94" s="19" t="s">
        <v>5013</v>
      </c>
      <c r="C94" s="15" t="s">
        <v>5014</v>
      </c>
      <c r="D94" s="15" t="s">
        <v>203</v>
      </c>
      <c r="E94" s="20">
        <v>4</v>
      </c>
      <c r="F94" s="21">
        <v>41.768300000000004</v>
      </c>
      <c r="G94" s="22">
        <v>1E-4</v>
      </c>
      <c r="H94" s="23">
        <v>9.0359499999999995E-2</v>
      </c>
      <c r="I94" s="24"/>
      <c r="J94" s="5"/>
    </row>
    <row r="95" spans="1:10" ht="12.95" customHeight="1">
      <c r="A95" s="18" t="s">
        <v>5015</v>
      </c>
      <c r="B95" s="19" t="s">
        <v>5016</v>
      </c>
      <c r="C95" s="15" t="s">
        <v>5017</v>
      </c>
      <c r="D95" s="15" t="s">
        <v>203</v>
      </c>
      <c r="E95" s="20">
        <v>4</v>
      </c>
      <c r="F95" s="21">
        <v>41.520400000000002</v>
      </c>
      <c r="G95" s="22">
        <v>1E-4</v>
      </c>
      <c r="H95" s="23">
        <v>8.9054499999999995E-2</v>
      </c>
      <c r="I95" s="24"/>
      <c r="J95" s="5"/>
    </row>
    <row r="96" spans="1:10" ht="12.95" customHeight="1">
      <c r="A96" s="18" t="s">
        <v>5018</v>
      </c>
      <c r="B96" s="19" t="s">
        <v>5019</v>
      </c>
      <c r="C96" s="15" t="s">
        <v>5020</v>
      </c>
      <c r="D96" s="15" t="s">
        <v>175</v>
      </c>
      <c r="E96" s="20">
        <v>37900</v>
      </c>
      <c r="F96" s="21">
        <v>38.240400000000001</v>
      </c>
      <c r="G96" s="22">
        <v>1E-4</v>
      </c>
      <c r="H96" s="23">
        <v>6.9155999999999995E-2</v>
      </c>
      <c r="I96" s="24"/>
      <c r="J96" s="5"/>
    </row>
    <row r="97" spans="1:10" ht="12.95" customHeight="1">
      <c r="A97" s="5"/>
      <c r="B97" s="14" t="s">
        <v>179</v>
      </c>
      <c r="C97" s="15"/>
      <c r="D97" s="15"/>
      <c r="E97" s="15"/>
      <c r="F97" s="25">
        <v>354366.11829999997</v>
      </c>
      <c r="G97" s="26">
        <v>0.57210000000000005</v>
      </c>
      <c r="H97" s="27"/>
      <c r="I97" s="28"/>
      <c r="J97" s="5"/>
    </row>
    <row r="98" spans="1:10" ht="12.95" customHeight="1">
      <c r="A98" s="5"/>
      <c r="B98" s="14" t="s">
        <v>180</v>
      </c>
      <c r="C98" s="15"/>
      <c r="D98" s="15"/>
      <c r="E98" s="15"/>
      <c r="F98" s="5"/>
      <c r="G98" s="16"/>
      <c r="H98" s="16"/>
      <c r="I98" s="17"/>
      <c r="J98" s="5"/>
    </row>
    <row r="99" spans="1:10" ht="12.95" customHeight="1">
      <c r="A99" s="18" t="s">
        <v>5021</v>
      </c>
      <c r="B99" s="19" t="s">
        <v>5022</v>
      </c>
      <c r="C99" s="15" t="s">
        <v>5023</v>
      </c>
      <c r="D99" s="15" t="s">
        <v>2586</v>
      </c>
      <c r="E99" s="20">
        <v>750</v>
      </c>
      <c r="F99" s="21">
        <v>7502.8649999999998</v>
      </c>
      <c r="G99" s="22">
        <v>1.21E-2</v>
      </c>
      <c r="H99" s="23">
        <v>8.0493999999999996E-2</v>
      </c>
      <c r="I99" s="24"/>
      <c r="J99" s="5"/>
    </row>
    <row r="100" spans="1:10" ht="12.95" customHeight="1">
      <c r="A100" s="18" t="s">
        <v>4871</v>
      </c>
      <c r="B100" s="19" t="s">
        <v>4872</v>
      </c>
      <c r="C100" s="15" t="s">
        <v>4873</v>
      </c>
      <c r="D100" s="15" t="s">
        <v>2586</v>
      </c>
      <c r="E100" s="20">
        <v>250</v>
      </c>
      <c r="F100" s="21">
        <v>2501.2350000000001</v>
      </c>
      <c r="G100" s="22">
        <v>4.0000000000000001E-3</v>
      </c>
      <c r="H100" s="23">
        <v>8.0596000000000001E-2</v>
      </c>
      <c r="I100" s="24"/>
      <c r="J100" s="5"/>
    </row>
    <row r="101" spans="1:10" ht="12.95" customHeight="1">
      <c r="A101" s="5"/>
      <c r="B101" s="14" t="s">
        <v>179</v>
      </c>
      <c r="C101" s="15"/>
      <c r="D101" s="15"/>
      <c r="E101" s="15"/>
      <c r="F101" s="25">
        <v>10004.1</v>
      </c>
      <c r="G101" s="26">
        <v>1.6199999999999999E-2</v>
      </c>
      <c r="H101" s="27"/>
      <c r="I101" s="28"/>
      <c r="J101" s="5"/>
    </row>
    <row r="102" spans="1:10" ht="12.95" customHeight="1">
      <c r="A102" s="5"/>
      <c r="B102" s="14" t="s">
        <v>2520</v>
      </c>
      <c r="C102" s="15"/>
      <c r="D102" s="15"/>
      <c r="E102" s="15"/>
      <c r="F102" s="5"/>
      <c r="G102" s="16"/>
      <c r="H102" s="16"/>
      <c r="I102" s="17"/>
      <c r="J102" s="5"/>
    </row>
    <row r="103" spans="1:10" ht="12.95" customHeight="1">
      <c r="A103" s="18" t="s">
        <v>4874</v>
      </c>
      <c r="B103" s="19" t="s">
        <v>4875</v>
      </c>
      <c r="C103" s="15" t="s">
        <v>4876</v>
      </c>
      <c r="D103" s="15" t="s">
        <v>2528</v>
      </c>
      <c r="E103" s="20">
        <v>1000000000</v>
      </c>
      <c r="F103" s="21">
        <v>10042</v>
      </c>
      <c r="G103" s="22">
        <v>1.6199999999999999E-2</v>
      </c>
      <c r="H103" s="23">
        <v>8.8013999999999995E-2</v>
      </c>
      <c r="I103" s="24"/>
      <c r="J103" s="5"/>
    </row>
    <row r="104" spans="1:10" ht="12.95" customHeight="1">
      <c r="A104" s="18" t="s">
        <v>4883</v>
      </c>
      <c r="B104" s="19" t="s">
        <v>4884</v>
      </c>
      <c r="C104" s="15" t="s">
        <v>4885</v>
      </c>
      <c r="D104" s="15" t="s">
        <v>2524</v>
      </c>
      <c r="E104" s="20">
        <v>100</v>
      </c>
      <c r="F104" s="21">
        <v>9023.3726999999999</v>
      </c>
      <c r="G104" s="22">
        <v>1.46E-2</v>
      </c>
      <c r="H104" s="23">
        <v>8.3199999999999996E-2</v>
      </c>
      <c r="I104" s="24"/>
      <c r="J104" s="5"/>
    </row>
    <row r="105" spans="1:10" ht="12.95" customHeight="1">
      <c r="A105" s="18" t="s">
        <v>5024</v>
      </c>
      <c r="B105" s="19" t="s">
        <v>5025</v>
      </c>
      <c r="C105" s="15" t="s">
        <v>5026</v>
      </c>
      <c r="D105" s="15" t="s">
        <v>2528</v>
      </c>
      <c r="E105" s="20">
        <v>50</v>
      </c>
      <c r="F105" s="21">
        <v>5029.0995000000003</v>
      </c>
      <c r="G105" s="22">
        <v>8.0999999999999996E-3</v>
      </c>
      <c r="H105" s="23">
        <v>7.8798999999999994E-2</v>
      </c>
      <c r="I105" s="24"/>
      <c r="J105" s="5"/>
    </row>
    <row r="106" spans="1:10" ht="12.95" customHeight="1">
      <c r="A106" s="18" t="s">
        <v>2529</v>
      </c>
      <c r="B106" s="19" t="s">
        <v>2530</v>
      </c>
      <c r="C106" s="15" t="s">
        <v>2531</v>
      </c>
      <c r="D106" s="15" t="s">
        <v>2524</v>
      </c>
      <c r="E106" s="20">
        <v>50</v>
      </c>
      <c r="F106" s="21">
        <v>4892.3863000000001</v>
      </c>
      <c r="G106" s="22">
        <v>7.9000000000000008E-3</v>
      </c>
      <c r="H106" s="23">
        <v>8.2875000000000004E-2</v>
      </c>
      <c r="I106" s="24"/>
      <c r="J106" s="5"/>
    </row>
    <row r="107" spans="1:10" ht="12.95" customHeight="1">
      <c r="A107" s="18" t="s">
        <v>2532</v>
      </c>
      <c r="B107" s="19" t="s">
        <v>2533</v>
      </c>
      <c r="C107" s="15" t="s">
        <v>2534</v>
      </c>
      <c r="D107" s="15" t="s">
        <v>2528</v>
      </c>
      <c r="E107" s="20">
        <v>37</v>
      </c>
      <c r="F107" s="21">
        <v>3702.6228000000001</v>
      </c>
      <c r="G107" s="22">
        <v>6.0000000000000001E-3</v>
      </c>
      <c r="H107" s="23">
        <v>8.3524000000000001E-2</v>
      </c>
      <c r="I107" s="24"/>
      <c r="J107" s="5"/>
    </row>
    <row r="108" spans="1:10" ht="12.95" customHeight="1">
      <c r="A108" s="18" t="s">
        <v>5027</v>
      </c>
      <c r="B108" s="19" t="s">
        <v>5028</v>
      </c>
      <c r="C108" s="15" t="s">
        <v>5029</v>
      </c>
      <c r="D108" s="15" t="s">
        <v>2528</v>
      </c>
      <c r="E108" s="20">
        <v>33</v>
      </c>
      <c r="F108" s="21">
        <v>3299.3384999999998</v>
      </c>
      <c r="G108" s="22">
        <v>5.3E-3</v>
      </c>
      <c r="H108" s="23">
        <v>8.3549999999999999E-2</v>
      </c>
      <c r="I108" s="24"/>
      <c r="J108" s="5"/>
    </row>
    <row r="109" spans="1:10" ht="12.95" customHeight="1">
      <c r="A109" s="18" t="s">
        <v>4877</v>
      </c>
      <c r="B109" s="19" t="s">
        <v>4878</v>
      </c>
      <c r="C109" s="15" t="s">
        <v>4879</v>
      </c>
      <c r="D109" s="15" t="s">
        <v>2528</v>
      </c>
      <c r="E109" s="20">
        <v>476900778</v>
      </c>
      <c r="F109" s="21">
        <v>3190.9431</v>
      </c>
      <c r="G109" s="22">
        <v>5.1999999999999998E-3</v>
      </c>
      <c r="H109" s="23">
        <v>8.9277999999999996E-2</v>
      </c>
      <c r="I109" s="24"/>
      <c r="J109" s="5"/>
    </row>
    <row r="110" spans="1:10" ht="12.95" customHeight="1">
      <c r="A110" s="5"/>
      <c r="B110" s="14" t="s">
        <v>179</v>
      </c>
      <c r="C110" s="15"/>
      <c r="D110" s="15"/>
      <c r="E110" s="15"/>
      <c r="F110" s="25">
        <v>39179.762799999997</v>
      </c>
      <c r="G110" s="26">
        <v>6.3299999999999995E-2</v>
      </c>
      <c r="H110" s="27"/>
      <c r="I110" s="28"/>
      <c r="J110" s="5"/>
    </row>
    <row r="111" spans="1:10" ht="12.95" customHeight="1">
      <c r="A111" s="5"/>
      <c r="B111" s="29" t="s">
        <v>182</v>
      </c>
      <c r="C111" s="30"/>
      <c r="D111" s="2"/>
      <c r="E111" s="30"/>
      <c r="F111" s="25">
        <v>403549.98109999998</v>
      </c>
      <c r="G111" s="26">
        <v>0.65159999999999996</v>
      </c>
      <c r="H111" s="27"/>
      <c r="I111" s="28"/>
      <c r="J111" s="5"/>
    </row>
    <row r="112" spans="1:10" ht="12.95" customHeight="1">
      <c r="A112" s="5"/>
      <c r="B112" s="14" t="s">
        <v>1864</v>
      </c>
      <c r="C112" s="15"/>
      <c r="D112" s="15"/>
      <c r="E112" s="15"/>
      <c r="F112" s="15"/>
      <c r="G112" s="15"/>
      <c r="H112" s="16"/>
      <c r="I112" s="17"/>
      <c r="J112" s="5"/>
    </row>
    <row r="113" spans="1:10" ht="12.95" customHeight="1">
      <c r="A113" s="5"/>
      <c r="B113" s="14" t="s">
        <v>2158</v>
      </c>
      <c r="C113" s="15"/>
      <c r="D113" s="15"/>
      <c r="E113" s="15"/>
      <c r="F113" s="5"/>
      <c r="G113" s="16"/>
      <c r="H113" s="16"/>
      <c r="I113" s="17"/>
      <c r="J113" s="5"/>
    </row>
    <row r="114" spans="1:10" ht="12.95" customHeight="1">
      <c r="A114" s="18" t="s">
        <v>4128</v>
      </c>
      <c r="B114" s="19" t="s">
        <v>4129</v>
      </c>
      <c r="C114" s="15" t="s">
        <v>4130</v>
      </c>
      <c r="D114" s="15" t="s">
        <v>3162</v>
      </c>
      <c r="E114" s="20">
        <v>5000</v>
      </c>
      <c r="F114" s="21">
        <v>24553.174999999999</v>
      </c>
      <c r="G114" s="22">
        <v>3.9600000000000003E-2</v>
      </c>
      <c r="H114" s="23">
        <v>7.2202000000000002E-2</v>
      </c>
      <c r="I114" s="24"/>
      <c r="J114" s="5"/>
    </row>
    <row r="115" spans="1:10" ht="12.95" customHeight="1">
      <c r="A115" s="18" t="s">
        <v>4098</v>
      </c>
      <c r="B115" s="19" t="s">
        <v>4099</v>
      </c>
      <c r="C115" s="15" t="s">
        <v>4100</v>
      </c>
      <c r="D115" s="15" t="s">
        <v>2162</v>
      </c>
      <c r="E115" s="20">
        <v>3500</v>
      </c>
      <c r="F115" s="21">
        <v>16501.9575</v>
      </c>
      <c r="G115" s="22">
        <v>2.6599999999999999E-2</v>
      </c>
      <c r="H115" s="23">
        <v>7.5600000000000001E-2</v>
      </c>
      <c r="I115" s="24"/>
      <c r="J115" s="5"/>
    </row>
    <row r="116" spans="1:10" ht="12.95" customHeight="1">
      <c r="A116" s="18" t="s">
        <v>4122</v>
      </c>
      <c r="B116" s="19" t="s">
        <v>4123</v>
      </c>
      <c r="C116" s="15" t="s">
        <v>4124</v>
      </c>
      <c r="D116" s="15" t="s">
        <v>2543</v>
      </c>
      <c r="E116" s="20">
        <v>3000</v>
      </c>
      <c r="F116" s="21">
        <v>13943.475</v>
      </c>
      <c r="G116" s="22">
        <v>2.2499999999999999E-2</v>
      </c>
      <c r="H116" s="23">
        <v>7.6399999999999996E-2</v>
      </c>
      <c r="I116" s="24"/>
      <c r="J116" s="5"/>
    </row>
    <row r="117" spans="1:10" ht="12.95" customHeight="1">
      <c r="A117" s="18" t="s">
        <v>4134</v>
      </c>
      <c r="B117" s="19" t="s">
        <v>4135</v>
      </c>
      <c r="C117" s="15" t="s">
        <v>4136</v>
      </c>
      <c r="D117" s="15" t="s">
        <v>2543</v>
      </c>
      <c r="E117" s="20">
        <v>2500</v>
      </c>
      <c r="F117" s="21">
        <v>12074.225</v>
      </c>
      <c r="G117" s="22">
        <v>1.95E-2</v>
      </c>
      <c r="H117" s="23">
        <v>7.4399999999999994E-2</v>
      </c>
      <c r="I117" s="24"/>
      <c r="J117" s="5"/>
    </row>
    <row r="118" spans="1:10" ht="12.95" customHeight="1">
      <c r="A118" s="18" t="s">
        <v>4889</v>
      </c>
      <c r="B118" s="19" t="s">
        <v>4890</v>
      </c>
      <c r="C118" s="15" t="s">
        <v>4891</v>
      </c>
      <c r="D118" s="15" t="s">
        <v>2543</v>
      </c>
      <c r="E118" s="20">
        <v>2500</v>
      </c>
      <c r="F118" s="21">
        <v>11626.4625</v>
      </c>
      <c r="G118" s="22">
        <v>1.8800000000000001E-2</v>
      </c>
      <c r="H118" s="23">
        <v>7.7249999999999999E-2</v>
      </c>
      <c r="I118" s="24"/>
      <c r="J118" s="5"/>
    </row>
    <row r="119" spans="1:10" ht="12.95" customHeight="1">
      <c r="A119" s="18" t="s">
        <v>5030</v>
      </c>
      <c r="B119" s="19" t="s">
        <v>5031</v>
      </c>
      <c r="C119" s="15" t="s">
        <v>5032</v>
      </c>
      <c r="D119" s="15" t="s">
        <v>2543</v>
      </c>
      <c r="E119" s="20">
        <v>2000</v>
      </c>
      <c r="F119" s="21">
        <v>9650.33</v>
      </c>
      <c r="G119" s="22">
        <v>1.5599999999999999E-2</v>
      </c>
      <c r="H119" s="23">
        <v>7.4300000000000005E-2</v>
      </c>
      <c r="I119" s="24"/>
      <c r="J119" s="5"/>
    </row>
    <row r="120" spans="1:10" ht="12.95" customHeight="1">
      <c r="A120" s="18" t="s">
        <v>4137</v>
      </c>
      <c r="B120" s="19" t="s">
        <v>4138</v>
      </c>
      <c r="C120" s="15" t="s">
        <v>4139</v>
      </c>
      <c r="D120" s="15" t="s">
        <v>2543</v>
      </c>
      <c r="E120" s="20">
        <v>2000</v>
      </c>
      <c r="F120" s="21">
        <v>9647.7099999999991</v>
      </c>
      <c r="G120" s="22">
        <v>1.5599999999999999E-2</v>
      </c>
      <c r="H120" s="23">
        <v>7.5300000000000006E-2</v>
      </c>
      <c r="I120" s="24"/>
      <c r="J120" s="5"/>
    </row>
    <row r="121" spans="1:10" ht="12.95" customHeight="1">
      <c r="A121" s="18" t="s">
        <v>5033</v>
      </c>
      <c r="B121" s="19" t="s">
        <v>5034</v>
      </c>
      <c r="C121" s="15" t="s">
        <v>5035</v>
      </c>
      <c r="D121" s="15" t="s">
        <v>2543</v>
      </c>
      <c r="E121" s="20">
        <v>2000</v>
      </c>
      <c r="F121" s="21">
        <v>9304.58</v>
      </c>
      <c r="G121" s="22">
        <v>1.4999999999999999E-2</v>
      </c>
      <c r="H121" s="23">
        <v>7.7499999999999999E-2</v>
      </c>
      <c r="I121" s="24"/>
      <c r="J121" s="5"/>
    </row>
    <row r="122" spans="1:10" ht="12.95" customHeight="1">
      <c r="A122" s="18" t="s">
        <v>4104</v>
      </c>
      <c r="B122" s="19" t="s">
        <v>4105</v>
      </c>
      <c r="C122" s="15" t="s">
        <v>4106</v>
      </c>
      <c r="D122" s="15" t="s">
        <v>2543</v>
      </c>
      <c r="E122" s="20">
        <v>1500</v>
      </c>
      <c r="F122" s="21">
        <v>7371.375</v>
      </c>
      <c r="G122" s="22">
        <v>1.1900000000000001E-2</v>
      </c>
      <c r="H122" s="23">
        <v>7.1564000000000003E-2</v>
      </c>
      <c r="I122" s="24"/>
      <c r="J122" s="5"/>
    </row>
    <row r="123" spans="1:10" ht="12.95" customHeight="1">
      <c r="A123" s="18" t="s">
        <v>5036</v>
      </c>
      <c r="B123" s="19" t="s">
        <v>5037</v>
      </c>
      <c r="C123" s="15" t="s">
        <v>5038</v>
      </c>
      <c r="D123" s="15" t="s">
        <v>2543</v>
      </c>
      <c r="E123" s="20">
        <v>1500</v>
      </c>
      <c r="F123" s="21">
        <v>7355.6549999999997</v>
      </c>
      <c r="G123" s="22">
        <v>1.1900000000000001E-2</v>
      </c>
      <c r="H123" s="23">
        <v>7.2349999999999998E-2</v>
      </c>
      <c r="I123" s="24"/>
      <c r="J123" s="5"/>
    </row>
    <row r="124" spans="1:10" ht="12.95" customHeight="1">
      <c r="A124" s="18" t="s">
        <v>4170</v>
      </c>
      <c r="B124" s="19" t="s">
        <v>4171</v>
      </c>
      <c r="C124" s="15" t="s">
        <v>4172</v>
      </c>
      <c r="D124" s="15" t="s">
        <v>2543</v>
      </c>
      <c r="E124" s="20">
        <v>1500</v>
      </c>
      <c r="F124" s="21">
        <v>7354.4250000000002</v>
      </c>
      <c r="G124" s="22">
        <v>1.1900000000000001E-2</v>
      </c>
      <c r="H124" s="23">
        <v>7.2249999999999995E-2</v>
      </c>
      <c r="I124" s="24"/>
      <c r="J124" s="5"/>
    </row>
    <row r="125" spans="1:10" ht="12.95" customHeight="1">
      <c r="A125" s="18" t="s">
        <v>5039</v>
      </c>
      <c r="B125" s="19" t="s">
        <v>5040</v>
      </c>
      <c r="C125" s="15" t="s">
        <v>5041</v>
      </c>
      <c r="D125" s="15" t="s">
        <v>2543</v>
      </c>
      <c r="E125" s="20">
        <v>1500</v>
      </c>
      <c r="F125" s="21">
        <v>7098.1049999999996</v>
      </c>
      <c r="G125" s="22">
        <v>1.15E-2</v>
      </c>
      <c r="H125" s="23">
        <v>7.5149999999999995E-2</v>
      </c>
      <c r="I125" s="24"/>
      <c r="J125" s="5"/>
    </row>
    <row r="126" spans="1:10" ht="12.95" customHeight="1">
      <c r="A126" s="18" t="s">
        <v>3677</v>
      </c>
      <c r="B126" s="19" t="s">
        <v>3678</v>
      </c>
      <c r="C126" s="15" t="s">
        <v>3679</v>
      </c>
      <c r="D126" s="15" t="s">
        <v>2162</v>
      </c>
      <c r="E126" s="20">
        <v>1000</v>
      </c>
      <c r="F126" s="21">
        <v>4955.29</v>
      </c>
      <c r="G126" s="22">
        <v>8.0000000000000002E-3</v>
      </c>
      <c r="H126" s="23">
        <v>7.1596999999999994E-2</v>
      </c>
      <c r="I126" s="24"/>
      <c r="J126" s="5"/>
    </row>
    <row r="127" spans="1:10" ht="12.95" customHeight="1">
      <c r="A127" s="18" t="s">
        <v>4125</v>
      </c>
      <c r="B127" s="19" t="s">
        <v>4126</v>
      </c>
      <c r="C127" s="15" t="s">
        <v>4127</v>
      </c>
      <c r="D127" s="15" t="s">
        <v>3162</v>
      </c>
      <c r="E127" s="20">
        <v>1000</v>
      </c>
      <c r="F127" s="21">
        <v>4934.7650000000003</v>
      </c>
      <c r="G127" s="22">
        <v>8.0000000000000002E-3</v>
      </c>
      <c r="H127" s="23">
        <v>7.2019E-2</v>
      </c>
      <c r="I127" s="24"/>
      <c r="J127" s="5"/>
    </row>
    <row r="128" spans="1:10" ht="12.95" customHeight="1">
      <c r="A128" s="18" t="s">
        <v>5042</v>
      </c>
      <c r="B128" s="19" t="s">
        <v>5043</v>
      </c>
      <c r="C128" s="15" t="s">
        <v>5044</v>
      </c>
      <c r="D128" s="15" t="s">
        <v>3162</v>
      </c>
      <c r="E128" s="20">
        <v>1000</v>
      </c>
      <c r="F128" s="21">
        <v>4933.91</v>
      </c>
      <c r="G128" s="22">
        <v>8.0000000000000002E-3</v>
      </c>
      <c r="H128" s="23">
        <v>7.1900000000000006E-2</v>
      </c>
      <c r="I128" s="24"/>
      <c r="J128" s="5"/>
    </row>
    <row r="129" spans="1:10" ht="12.95" customHeight="1">
      <c r="A129" s="18" t="s">
        <v>4149</v>
      </c>
      <c r="B129" s="19" t="s">
        <v>4150</v>
      </c>
      <c r="C129" s="15" t="s">
        <v>4151</v>
      </c>
      <c r="D129" s="15" t="s">
        <v>2543</v>
      </c>
      <c r="E129" s="20">
        <v>1000</v>
      </c>
      <c r="F129" s="21">
        <v>4917.4350000000004</v>
      </c>
      <c r="G129" s="22">
        <v>7.9000000000000008E-3</v>
      </c>
      <c r="H129" s="23">
        <v>7.2101999999999999E-2</v>
      </c>
      <c r="I129" s="24"/>
      <c r="J129" s="5"/>
    </row>
    <row r="130" spans="1:10" ht="12.95" customHeight="1">
      <c r="A130" s="18" t="s">
        <v>4185</v>
      </c>
      <c r="B130" s="19" t="s">
        <v>4186</v>
      </c>
      <c r="C130" s="15" t="s">
        <v>4187</v>
      </c>
      <c r="D130" s="15" t="s">
        <v>2543</v>
      </c>
      <c r="E130" s="20">
        <v>1000</v>
      </c>
      <c r="F130" s="21">
        <v>4906.95</v>
      </c>
      <c r="G130" s="22">
        <v>7.9000000000000008E-3</v>
      </c>
      <c r="H130" s="23">
        <v>7.2099999999999997E-2</v>
      </c>
      <c r="I130" s="24"/>
      <c r="J130" s="5"/>
    </row>
    <row r="131" spans="1:10" ht="12.95" customHeight="1">
      <c r="A131" s="18" t="s">
        <v>3707</v>
      </c>
      <c r="B131" s="19" t="s">
        <v>3708</v>
      </c>
      <c r="C131" s="15" t="s">
        <v>3709</v>
      </c>
      <c r="D131" s="15" t="s">
        <v>2543</v>
      </c>
      <c r="E131" s="20">
        <v>500</v>
      </c>
      <c r="F131" s="21">
        <v>2498.5825</v>
      </c>
      <c r="G131" s="22">
        <v>4.0000000000000001E-3</v>
      </c>
      <c r="H131" s="23">
        <v>6.9004999999999997E-2</v>
      </c>
      <c r="I131" s="24"/>
      <c r="J131" s="5"/>
    </row>
    <row r="132" spans="1:10" ht="12.95" customHeight="1">
      <c r="A132" s="18" t="s">
        <v>3698</v>
      </c>
      <c r="B132" s="19" t="s">
        <v>3699</v>
      </c>
      <c r="C132" s="15" t="s">
        <v>3700</v>
      </c>
      <c r="D132" s="15" t="s">
        <v>3162</v>
      </c>
      <c r="E132" s="20">
        <v>500</v>
      </c>
      <c r="F132" s="21">
        <v>2458.2950000000001</v>
      </c>
      <c r="G132" s="22">
        <v>4.0000000000000001E-3</v>
      </c>
      <c r="H132" s="23">
        <v>7.2000999999999996E-2</v>
      </c>
      <c r="I132" s="24"/>
      <c r="J132" s="5"/>
    </row>
    <row r="133" spans="1:10" ht="12.95" customHeight="1">
      <c r="A133" s="18" t="s">
        <v>3156</v>
      </c>
      <c r="B133" s="19" t="s">
        <v>3157</v>
      </c>
      <c r="C133" s="15" t="s">
        <v>3158</v>
      </c>
      <c r="D133" s="15" t="s">
        <v>2538</v>
      </c>
      <c r="E133" s="20">
        <v>500</v>
      </c>
      <c r="F133" s="21">
        <v>2332.3425000000002</v>
      </c>
      <c r="G133" s="22">
        <v>3.8E-3</v>
      </c>
      <c r="H133" s="23">
        <v>7.5395000000000004E-2</v>
      </c>
      <c r="I133" s="24"/>
      <c r="J133" s="5"/>
    </row>
    <row r="134" spans="1:10" ht="12.95" customHeight="1">
      <c r="A134" s="5"/>
      <c r="B134" s="14" t="s">
        <v>179</v>
      </c>
      <c r="C134" s="15"/>
      <c r="D134" s="15"/>
      <c r="E134" s="15"/>
      <c r="F134" s="25">
        <v>168419.04500000001</v>
      </c>
      <c r="G134" s="26">
        <v>0.27189999999999998</v>
      </c>
      <c r="H134" s="27"/>
      <c r="I134" s="28"/>
      <c r="J134" s="5"/>
    </row>
    <row r="135" spans="1:10" ht="12.95" customHeight="1">
      <c r="A135" s="5"/>
      <c r="B135" s="14" t="s">
        <v>2539</v>
      </c>
      <c r="C135" s="15"/>
      <c r="D135" s="15"/>
      <c r="E135" s="15"/>
      <c r="F135" s="5"/>
      <c r="G135" s="16"/>
      <c r="H135" s="16"/>
      <c r="I135" s="17"/>
      <c r="J135" s="5"/>
    </row>
    <row r="136" spans="1:10" ht="12.95" customHeight="1">
      <c r="A136" s="18" t="s">
        <v>5045</v>
      </c>
      <c r="B136" s="19" t="s">
        <v>5046</v>
      </c>
      <c r="C136" s="15" t="s">
        <v>5047</v>
      </c>
      <c r="D136" s="15" t="s">
        <v>2543</v>
      </c>
      <c r="E136" s="20">
        <v>1000</v>
      </c>
      <c r="F136" s="21">
        <v>4929.835</v>
      </c>
      <c r="G136" s="22">
        <v>8.0000000000000002E-3</v>
      </c>
      <c r="H136" s="23">
        <v>7.2150000000000006E-2</v>
      </c>
      <c r="I136" s="24"/>
      <c r="J136" s="5"/>
    </row>
    <row r="137" spans="1:10" ht="12.95" customHeight="1">
      <c r="A137" s="18" t="s">
        <v>4278</v>
      </c>
      <c r="B137" s="19" t="s">
        <v>4279</v>
      </c>
      <c r="C137" s="15" t="s">
        <v>4280</v>
      </c>
      <c r="D137" s="15" t="s">
        <v>2543</v>
      </c>
      <c r="E137" s="20">
        <v>1000</v>
      </c>
      <c r="F137" s="21">
        <v>4895.5249999999996</v>
      </c>
      <c r="G137" s="22">
        <v>7.9000000000000008E-3</v>
      </c>
      <c r="H137" s="23">
        <v>7.2800000000000004E-2</v>
      </c>
      <c r="I137" s="24"/>
      <c r="J137" s="5"/>
    </row>
    <row r="138" spans="1:10" ht="12.95" customHeight="1">
      <c r="A138" s="18" t="s">
        <v>4242</v>
      </c>
      <c r="B138" s="19" t="s">
        <v>4243</v>
      </c>
      <c r="C138" s="15" t="s">
        <v>4244</v>
      </c>
      <c r="D138" s="15" t="s">
        <v>2543</v>
      </c>
      <c r="E138" s="20">
        <v>1000</v>
      </c>
      <c r="F138" s="21">
        <v>4846.665</v>
      </c>
      <c r="G138" s="22">
        <v>7.7999999999999996E-3</v>
      </c>
      <c r="H138" s="23">
        <v>7.7499999999999999E-2</v>
      </c>
      <c r="I138" s="24"/>
      <c r="J138" s="5"/>
    </row>
    <row r="139" spans="1:10" ht="12.95" customHeight="1">
      <c r="A139" s="18" t="s">
        <v>5048</v>
      </c>
      <c r="B139" s="19" t="s">
        <v>5049</v>
      </c>
      <c r="C139" s="15" t="s">
        <v>5050</v>
      </c>
      <c r="D139" s="15" t="s">
        <v>2543</v>
      </c>
      <c r="E139" s="20">
        <v>500</v>
      </c>
      <c r="F139" s="21">
        <v>2466.335</v>
      </c>
      <c r="G139" s="22">
        <v>4.0000000000000001E-3</v>
      </c>
      <c r="H139" s="23">
        <v>7.6648999999999995E-2</v>
      </c>
      <c r="I139" s="24"/>
      <c r="J139" s="5"/>
    </row>
    <row r="140" spans="1:10" ht="12.95" customHeight="1">
      <c r="A140" s="18" t="s">
        <v>5051</v>
      </c>
      <c r="B140" s="19" t="s">
        <v>5052</v>
      </c>
      <c r="C140" s="15" t="s">
        <v>5053</v>
      </c>
      <c r="D140" s="15" t="s">
        <v>2543</v>
      </c>
      <c r="E140" s="20">
        <v>200</v>
      </c>
      <c r="F140" s="21">
        <v>991.01400000000001</v>
      </c>
      <c r="G140" s="22">
        <v>1.6000000000000001E-3</v>
      </c>
      <c r="H140" s="23">
        <v>7.1947999999999998E-2</v>
      </c>
      <c r="I140" s="24"/>
      <c r="J140" s="5"/>
    </row>
    <row r="141" spans="1:10" ht="12.95" customHeight="1">
      <c r="A141" s="5"/>
      <c r="B141" s="14" t="s">
        <v>179</v>
      </c>
      <c r="C141" s="15"/>
      <c r="D141" s="15"/>
      <c r="E141" s="15"/>
      <c r="F141" s="25">
        <v>18129.374</v>
      </c>
      <c r="G141" s="26">
        <v>2.93E-2</v>
      </c>
      <c r="H141" s="27"/>
      <c r="I141" s="28"/>
      <c r="J141" s="5"/>
    </row>
    <row r="142" spans="1:10" ht="12.95" customHeight="1">
      <c r="A142" s="5"/>
      <c r="B142" s="14" t="s">
        <v>1865</v>
      </c>
      <c r="C142" s="15"/>
      <c r="D142" s="15"/>
      <c r="E142" s="15"/>
      <c r="F142" s="5"/>
      <c r="G142" s="16"/>
      <c r="H142" s="16"/>
      <c r="I142" s="17"/>
      <c r="J142" s="5"/>
    </row>
    <row r="143" spans="1:10" ht="12.95" customHeight="1">
      <c r="A143" s="18" t="s">
        <v>5054</v>
      </c>
      <c r="B143" s="19" t="s">
        <v>5055</v>
      </c>
      <c r="C143" s="15" t="s">
        <v>5056</v>
      </c>
      <c r="D143" s="15" t="s">
        <v>175</v>
      </c>
      <c r="E143" s="20">
        <v>10000000</v>
      </c>
      <c r="F143" s="21">
        <v>9882.99</v>
      </c>
      <c r="G143" s="22">
        <v>1.6E-2</v>
      </c>
      <c r="H143" s="23">
        <v>6.4500000000000002E-2</v>
      </c>
      <c r="I143" s="24"/>
      <c r="J143" s="5"/>
    </row>
    <row r="144" spans="1:10" ht="12.95" customHeight="1">
      <c r="A144" s="18" t="s">
        <v>5057</v>
      </c>
      <c r="B144" s="19" t="s">
        <v>5058</v>
      </c>
      <c r="C144" s="15" t="s">
        <v>5059</v>
      </c>
      <c r="D144" s="15" t="s">
        <v>175</v>
      </c>
      <c r="E144" s="20">
        <v>2500000</v>
      </c>
      <c r="F144" s="21">
        <v>2495.0500000000002</v>
      </c>
      <c r="G144" s="22">
        <v>4.0000000000000001E-3</v>
      </c>
      <c r="H144" s="23">
        <v>6.5847000000000003E-2</v>
      </c>
      <c r="I144" s="24"/>
      <c r="J144" s="5"/>
    </row>
    <row r="145" spans="1:10" ht="12.95" customHeight="1">
      <c r="A145" s="18" t="s">
        <v>3192</v>
      </c>
      <c r="B145" s="19" t="s">
        <v>3193</v>
      </c>
      <c r="C145" s="15" t="s">
        <v>3194</v>
      </c>
      <c r="D145" s="15" t="s">
        <v>175</v>
      </c>
      <c r="E145" s="20">
        <v>500000</v>
      </c>
      <c r="F145" s="21">
        <v>494.14949999999999</v>
      </c>
      <c r="G145" s="22">
        <v>8.0000000000000004E-4</v>
      </c>
      <c r="H145" s="23">
        <v>6.4500000000000002E-2</v>
      </c>
      <c r="I145" s="24"/>
      <c r="J145" s="5"/>
    </row>
    <row r="146" spans="1:10" ht="12.95" customHeight="1">
      <c r="A146" s="5"/>
      <c r="B146" s="14" t="s">
        <v>179</v>
      </c>
      <c r="C146" s="15"/>
      <c r="D146" s="15"/>
      <c r="E146" s="15"/>
      <c r="F146" s="25">
        <v>12872.1895</v>
      </c>
      <c r="G146" s="26">
        <v>2.0799999999999999E-2</v>
      </c>
      <c r="H146" s="27"/>
      <c r="I146" s="28"/>
      <c r="J146" s="5"/>
    </row>
    <row r="147" spans="1:10" ht="12.95" customHeight="1">
      <c r="A147" s="5"/>
      <c r="B147" s="29" t="s">
        <v>182</v>
      </c>
      <c r="C147" s="30"/>
      <c r="D147" s="2"/>
      <c r="E147" s="30"/>
      <c r="F147" s="25">
        <v>199420.6085</v>
      </c>
      <c r="G147" s="26">
        <v>0.32200000000000001</v>
      </c>
      <c r="H147" s="27"/>
      <c r="I147" s="28"/>
      <c r="J147" s="5"/>
    </row>
    <row r="148" spans="1:10" ht="12.95" customHeight="1">
      <c r="A148" s="5"/>
      <c r="B148" s="14" t="s">
        <v>1797</v>
      </c>
      <c r="C148" s="15"/>
      <c r="D148" s="15"/>
      <c r="E148" s="15"/>
      <c r="F148" s="15"/>
      <c r="G148" s="15"/>
      <c r="H148" s="16"/>
      <c r="I148" s="17"/>
      <c r="J148" s="5"/>
    </row>
    <row r="149" spans="1:10" ht="12.95" customHeight="1">
      <c r="A149" s="5"/>
      <c r="B149" s="14" t="s">
        <v>2163</v>
      </c>
      <c r="C149" s="15"/>
      <c r="D149" s="15"/>
      <c r="E149" s="15"/>
      <c r="F149" s="5"/>
      <c r="G149" s="16"/>
      <c r="H149" s="16"/>
      <c r="I149" s="17"/>
      <c r="J149" s="5"/>
    </row>
    <row r="150" spans="1:10" ht="12.95" customHeight="1">
      <c r="A150" s="18" t="s">
        <v>2164</v>
      </c>
      <c r="B150" s="19" t="s">
        <v>2165</v>
      </c>
      <c r="C150" s="15" t="s">
        <v>2166</v>
      </c>
      <c r="D150" s="15"/>
      <c r="E150" s="20">
        <v>12901.718999999999</v>
      </c>
      <c r="F150" s="21">
        <v>1350.4209000000001</v>
      </c>
      <c r="G150" s="22">
        <v>2.2000000000000001E-3</v>
      </c>
      <c r="H150" s="23"/>
      <c r="I150" s="24"/>
      <c r="J150" s="5"/>
    </row>
    <row r="151" spans="1:10" ht="12.95" customHeight="1">
      <c r="A151" s="5"/>
      <c r="B151" s="14" t="s">
        <v>179</v>
      </c>
      <c r="C151" s="15"/>
      <c r="D151" s="15"/>
      <c r="E151" s="15"/>
      <c r="F151" s="25">
        <v>1350.4209000000001</v>
      </c>
      <c r="G151" s="26">
        <v>2.2000000000000001E-3</v>
      </c>
      <c r="H151" s="27"/>
      <c r="I151" s="28"/>
      <c r="J151" s="5"/>
    </row>
    <row r="152" spans="1:10" ht="12.95" customHeight="1">
      <c r="A152" s="5"/>
      <c r="B152" s="29" t="s">
        <v>182</v>
      </c>
      <c r="C152" s="30"/>
      <c r="D152" s="2"/>
      <c r="E152" s="30"/>
      <c r="F152" s="25">
        <v>1350.4209000000001</v>
      </c>
      <c r="G152" s="26">
        <v>2.2000000000000001E-3</v>
      </c>
      <c r="H152" s="27"/>
      <c r="I152" s="28"/>
      <c r="J152" s="5"/>
    </row>
    <row r="153" spans="1:10" ht="12.95" customHeight="1">
      <c r="A153" s="5"/>
      <c r="B153" s="14" t="s">
        <v>183</v>
      </c>
      <c r="C153" s="15"/>
      <c r="D153" s="15"/>
      <c r="E153" s="15"/>
      <c r="F153" s="15"/>
      <c r="G153" s="15"/>
      <c r="H153" s="16"/>
      <c r="I153" s="17"/>
      <c r="J153" s="5"/>
    </row>
    <row r="154" spans="1:10" ht="12.95" customHeight="1">
      <c r="A154" s="18" t="s">
        <v>184</v>
      </c>
      <c r="B154" s="19" t="s">
        <v>185</v>
      </c>
      <c r="C154" s="15"/>
      <c r="D154" s="15"/>
      <c r="E154" s="20"/>
      <c r="F154" s="21">
        <v>3899.41</v>
      </c>
      <c r="G154" s="22">
        <v>6.3E-3</v>
      </c>
      <c r="H154" s="23">
        <v>6.6456759849860714E-2</v>
      </c>
      <c r="I154" s="24"/>
      <c r="J154" s="5"/>
    </row>
    <row r="155" spans="1:10" ht="12.95" customHeight="1">
      <c r="A155" s="5"/>
      <c r="B155" s="14" t="s">
        <v>179</v>
      </c>
      <c r="C155" s="15"/>
      <c r="D155" s="15"/>
      <c r="E155" s="15"/>
      <c r="F155" s="25">
        <v>3899.41</v>
      </c>
      <c r="G155" s="26">
        <v>6.3E-3</v>
      </c>
      <c r="H155" s="27"/>
      <c r="I155" s="28"/>
      <c r="J155" s="5"/>
    </row>
    <row r="156" spans="1:10" ht="12.95" customHeight="1">
      <c r="A156" s="5"/>
      <c r="B156" s="29" t="s">
        <v>182</v>
      </c>
      <c r="C156" s="30"/>
      <c r="D156" s="2"/>
      <c r="E156" s="30"/>
      <c r="F156" s="25">
        <v>3899.41</v>
      </c>
      <c r="G156" s="26">
        <v>6.3E-3</v>
      </c>
      <c r="H156" s="27"/>
      <c r="I156" s="28"/>
      <c r="J156" s="5"/>
    </row>
    <row r="157" spans="1:10" ht="12.95" customHeight="1">
      <c r="A157" s="5"/>
      <c r="B157" s="29" t="s">
        <v>187</v>
      </c>
      <c r="C157" s="15"/>
      <c r="D157" s="2"/>
      <c r="E157" s="15"/>
      <c r="F157" s="32">
        <v>11129.094499999999</v>
      </c>
      <c r="G157" s="26">
        <v>1.7899999999999999E-2</v>
      </c>
      <c r="H157" s="27"/>
      <c r="I157" s="28"/>
      <c r="J157" s="5"/>
    </row>
    <row r="158" spans="1:10" ht="12.95" customHeight="1">
      <c r="A158" s="5"/>
      <c r="B158" s="33" t="s">
        <v>188</v>
      </c>
      <c r="C158" s="34"/>
      <c r="D158" s="34"/>
      <c r="E158" s="34"/>
      <c r="F158" s="35">
        <v>619366.24</v>
      </c>
      <c r="G158" s="36">
        <v>1</v>
      </c>
      <c r="H158" s="37"/>
      <c r="I158" s="38"/>
      <c r="J158" s="5"/>
    </row>
    <row r="159" spans="1:10" ht="12.95" customHeight="1">
      <c r="A159" s="5"/>
      <c r="B159" s="7"/>
      <c r="C159" s="5"/>
      <c r="D159" s="5"/>
      <c r="E159" s="5"/>
      <c r="F159" s="5"/>
      <c r="G159" s="5"/>
      <c r="H159" s="5"/>
      <c r="I159" s="5"/>
      <c r="J159" s="5"/>
    </row>
    <row r="160" spans="1:10" ht="12.95" customHeight="1">
      <c r="A160" s="5"/>
      <c r="B160" s="4" t="s">
        <v>2544</v>
      </c>
      <c r="C160" s="5"/>
      <c r="D160" s="5"/>
      <c r="E160" s="5"/>
      <c r="F160" s="5"/>
      <c r="G160" s="5"/>
      <c r="H160" s="5"/>
      <c r="I160" s="5"/>
      <c r="J160" s="5"/>
    </row>
    <row r="161" spans="1:10" ht="12.95" customHeight="1">
      <c r="A161" s="5"/>
      <c r="B161" s="4" t="s">
        <v>237</v>
      </c>
      <c r="C161" s="5"/>
      <c r="D161" s="5"/>
      <c r="E161" s="5"/>
      <c r="F161" s="5"/>
      <c r="G161" s="5"/>
      <c r="H161" s="5"/>
      <c r="I161" s="5"/>
      <c r="J161" s="5"/>
    </row>
    <row r="162" spans="1:10" ht="12.95" customHeight="1">
      <c r="A162" s="45"/>
      <c r="B162" s="44" t="s">
        <v>5198</v>
      </c>
      <c r="C162" s="45"/>
      <c r="D162" s="45"/>
      <c r="E162" s="45"/>
      <c r="F162" s="45"/>
      <c r="G162" s="45"/>
      <c r="H162" s="45"/>
      <c r="I162" s="45"/>
      <c r="J162" s="45"/>
    </row>
    <row r="163" spans="1:10" ht="12.95" customHeight="1">
      <c r="A163" s="5"/>
      <c r="B163" s="4" t="s">
        <v>190</v>
      </c>
      <c r="C163" s="5"/>
      <c r="D163" s="5"/>
      <c r="E163" s="5"/>
      <c r="F163" s="5"/>
      <c r="G163" s="5"/>
      <c r="H163" s="5"/>
      <c r="I163" s="5"/>
      <c r="J163" s="5"/>
    </row>
    <row r="164" spans="1:10" ht="12.95" customHeight="1">
      <c r="A164" s="5"/>
      <c r="B164" s="4" t="s">
        <v>191</v>
      </c>
      <c r="C164" s="5"/>
      <c r="D164" s="5"/>
      <c r="E164" s="5"/>
      <c r="F164" s="5"/>
      <c r="G164" s="5"/>
      <c r="H164" s="5"/>
      <c r="I164" s="5"/>
      <c r="J164" s="5"/>
    </row>
    <row r="165" spans="1:10" ht="26.1" customHeight="1">
      <c r="A165" s="5"/>
      <c r="B165" s="83" t="s">
        <v>192</v>
      </c>
      <c r="C165" s="83"/>
      <c r="D165" s="83"/>
      <c r="E165" s="83"/>
      <c r="F165" s="83"/>
      <c r="G165" s="83"/>
      <c r="H165" s="83"/>
      <c r="I165" s="83"/>
      <c r="J165" s="5"/>
    </row>
    <row r="166" spans="1:10" ht="12.95" customHeight="1">
      <c r="A166" s="5"/>
      <c r="B166" s="83" t="s">
        <v>193</v>
      </c>
      <c r="C166" s="83"/>
      <c r="D166" s="83"/>
      <c r="E166" s="83"/>
      <c r="F166" s="83"/>
      <c r="G166" s="83"/>
      <c r="H166" s="83"/>
      <c r="I166" s="83"/>
      <c r="J166" s="5"/>
    </row>
    <row r="167" spans="1:10" ht="12.95" customHeight="1">
      <c r="A167" s="5"/>
      <c r="B167" s="83"/>
      <c r="C167" s="83"/>
      <c r="D167" s="83"/>
      <c r="E167" s="83"/>
      <c r="F167" s="83"/>
      <c r="G167" s="83"/>
      <c r="H167" s="83"/>
      <c r="I167" s="83"/>
      <c r="J167" s="5"/>
    </row>
    <row r="168" spans="1:10" ht="12.95" customHeight="1">
      <c r="A168" s="5"/>
      <c r="B168" s="83"/>
      <c r="C168" s="83"/>
      <c r="D168" s="83"/>
      <c r="E168" s="83"/>
      <c r="F168" s="83"/>
      <c r="G168" s="83"/>
      <c r="H168" s="83"/>
      <c r="I168" s="83"/>
      <c r="J168" s="5"/>
    </row>
    <row r="169" spans="1:10" ht="12.95" customHeight="1">
      <c r="A169" s="5"/>
      <c r="B169" s="83"/>
      <c r="C169" s="83"/>
      <c r="D169" s="83"/>
      <c r="E169" s="83"/>
      <c r="F169" s="83"/>
      <c r="G169" s="83"/>
      <c r="H169" s="83"/>
      <c r="I169" s="83"/>
      <c r="J169" s="5"/>
    </row>
    <row r="170" spans="1:10" ht="12.95" customHeight="1">
      <c r="A170" s="5"/>
      <c r="B170" s="83"/>
      <c r="C170" s="83"/>
      <c r="D170" s="83"/>
      <c r="E170" s="83"/>
      <c r="F170" s="83"/>
      <c r="G170" s="83"/>
      <c r="H170" s="83"/>
      <c r="I170" s="83"/>
      <c r="J170" s="5"/>
    </row>
    <row r="171" spans="1:10" ht="12.95" customHeight="1">
      <c r="A171" s="5"/>
      <c r="B171" s="5"/>
      <c r="C171" s="84" t="s">
        <v>5060</v>
      </c>
      <c r="D171" s="84"/>
      <c r="E171" s="84"/>
      <c r="F171" s="84"/>
      <c r="G171" s="5"/>
      <c r="H171" s="5"/>
      <c r="I171" s="5"/>
      <c r="J171" s="5"/>
    </row>
    <row r="172" spans="1:10" ht="12.95" customHeight="1">
      <c r="A172" s="5"/>
      <c r="B172" s="39" t="s">
        <v>197</v>
      </c>
      <c r="C172" s="84" t="s">
        <v>198</v>
      </c>
      <c r="D172" s="84"/>
      <c r="E172" s="84"/>
      <c r="F172" s="84"/>
      <c r="G172" s="5"/>
      <c r="H172" s="5"/>
      <c r="I172" s="5"/>
      <c r="J172" s="5"/>
    </row>
    <row r="173" spans="1:10" ht="120.95" customHeight="1">
      <c r="A173" s="5"/>
      <c r="B173" s="40"/>
      <c r="C173" s="85"/>
      <c r="D173" s="85"/>
      <c r="E173" s="5"/>
      <c r="F173" s="5"/>
      <c r="G173" s="5"/>
      <c r="H173" s="5"/>
      <c r="I173" s="5"/>
      <c r="J173" s="5"/>
    </row>
  </sheetData>
  <mergeCells count="9">
    <mergeCell ref="B170:I170"/>
    <mergeCell ref="C171:F171"/>
    <mergeCell ref="C172:F172"/>
    <mergeCell ref="C173:D173"/>
    <mergeCell ref="B165:I165"/>
    <mergeCell ref="B166:I166"/>
    <mergeCell ref="B167:I167"/>
    <mergeCell ref="B168:I168"/>
    <mergeCell ref="B169:I169"/>
  </mergeCells>
  <hyperlinks>
    <hyperlink ref="A1" location="AxisTreasuryAdvantageFund" display="AXISTAA" xr:uid="{00000000-0004-0000-4800-000000000000}"/>
    <hyperlink ref="B1" location="AxisTreasuryAdvantageFund" display="Axis Treasury Advantage Fund" xr:uid="{00000000-0004-0000-4800-000001000000}"/>
  </hyperlinks>
  <pageMargins left="0" right="0" top="0" bottom="0" header="0" footer="0"/>
  <pageSetup orientation="landscape"/>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3">
    <outlinePr summaryBelow="0"/>
  </sheetPr>
  <dimension ref="A1:J14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145</v>
      </c>
      <c r="B1" s="4" t="s">
        <v>146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245</v>
      </c>
      <c r="B7" s="19" t="s">
        <v>246</v>
      </c>
      <c r="C7" s="15" t="s">
        <v>247</v>
      </c>
      <c r="D7" s="15" t="s">
        <v>244</v>
      </c>
      <c r="E7" s="20">
        <v>356898</v>
      </c>
      <c r="F7" s="21">
        <v>4640.0308999999997</v>
      </c>
      <c r="G7" s="22">
        <v>3.6200000000000003E-2</v>
      </c>
      <c r="H7" s="31"/>
      <c r="I7" s="24"/>
      <c r="J7" s="5"/>
    </row>
    <row r="8" spans="1:10" ht="12.95" customHeight="1">
      <c r="A8" s="18" t="s">
        <v>241</v>
      </c>
      <c r="B8" s="19" t="s">
        <v>242</v>
      </c>
      <c r="C8" s="15" t="s">
        <v>243</v>
      </c>
      <c r="D8" s="15" t="s">
        <v>244</v>
      </c>
      <c r="E8" s="20">
        <v>241322</v>
      </c>
      <c r="F8" s="21">
        <v>4334.2637999999997</v>
      </c>
      <c r="G8" s="22">
        <v>3.3799999999999997E-2</v>
      </c>
      <c r="H8" s="31"/>
      <c r="I8" s="24"/>
      <c r="J8" s="5"/>
    </row>
    <row r="9" spans="1:10" ht="12.95" customHeight="1">
      <c r="A9" s="18" t="s">
        <v>252</v>
      </c>
      <c r="B9" s="19" t="s">
        <v>253</v>
      </c>
      <c r="C9" s="15" t="s">
        <v>254</v>
      </c>
      <c r="D9" s="15" t="s">
        <v>255</v>
      </c>
      <c r="E9" s="20">
        <v>203199</v>
      </c>
      <c r="F9" s="21">
        <v>3775.1325999999999</v>
      </c>
      <c r="G9" s="22">
        <v>2.9499999999999998E-2</v>
      </c>
      <c r="H9" s="31"/>
      <c r="I9" s="24"/>
      <c r="J9" s="5"/>
    </row>
    <row r="10" spans="1:10" ht="12.95" customHeight="1">
      <c r="A10" s="18" t="s">
        <v>248</v>
      </c>
      <c r="B10" s="19" t="s">
        <v>249</v>
      </c>
      <c r="C10" s="15" t="s">
        <v>250</v>
      </c>
      <c r="D10" s="15" t="s">
        <v>251</v>
      </c>
      <c r="E10" s="20">
        <v>267396</v>
      </c>
      <c r="F10" s="21">
        <v>3455.2910999999999</v>
      </c>
      <c r="G10" s="22">
        <v>2.7E-2</v>
      </c>
      <c r="H10" s="31"/>
      <c r="I10" s="24"/>
      <c r="J10" s="5"/>
    </row>
    <row r="11" spans="1:10" ht="12.95" customHeight="1">
      <c r="A11" s="18" t="s">
        <v>260</v>
      </c>
      <c r="B11" s="19" t="s">
        <v>261</v>
      </c>
      <c r="C11" s="15" t="s">
        <v>262</v>
      </c>
      <c r="D11" s="15" t="s">
        <v>263</v>
      </c>
      <c r="E11" s="20">
        <v>77466</v>
      </c>
      <c r="F11" s="21">
        <v>2885.4535999999998</v>
      </c>
      <c r="G11" s="22">
        <v>2.2499999999999999E-2</v>
      </c>
      <c r="H11" s="31"/>
      <c r="I11" s="24"/>
      <c r="J11" s="5"/>
    </row>
    <row r="12" spans="1:10" ht="12.95" customHeight="1">
      <c r="A12" s="18" t="s">
        <v>267</v>
      </c>
      <c r="B12" s="19" t="s">
        <v>268</v>
      </c>
      <c r="C12" s="15" t="s">
        <v>269</v>
      </c>
      <c r="D12" s="15" t="s">
        <v>270</v>
      </c>
      <c r="E12" s="20">
        <v>143750</v>
      </c>
      <c r="F12" s="21">
        <v>2339.0281</v>
      </c>
      <c r="G12" s="22">
        <v>1.8200000000000001E-2</v>
      </c>
      <c r="H12" s="31"/>
      <c r="I12" s="24"/>
      <c r="J12" s="5"/>
    </row>
    <row r="13" spans="1:10" ht="12.95" customHeight="1">
      <c r="A13" s="18" t="s">
        <v>390</v>
      </c>
      <c r="B13" s="19" t="s">
        <v>391</v>
      </c>
      <c r="C13" s="15" t="s">
        <v>392</v>
      </c>
      <c r="D13" s="15" t="s">
        <v>393</v>
      </c>
      <c r="E13" s="20">
        <v>46187</v>
      </c>
      <c r="F13" s="21">
        <v>2022.4825000000001</v>
      </c>
      <c r="G13" s="22">
        <v>1.5800000000000002E-2</v>
      </c>
      <c r="H13" s="31"/>
      <c r="I13" s="24"/>
      <c r="J13" s="5"/>
    </row>
    <row r="14" spans="1:10" ht="12.95" customHeight="1">
      <c r="A14" s="18" t="s">
        <v>264</v>
      </c>
      <c r="B14" s="19" t="s">
        <v>265</v>
      </c>
      <c r="C14" s="15" t="s">
        <v>266</v>
      </c>
      <c r="D14" s="15" t="s">
        <v>255</v>
      </c>
      <c r="E14" s="20">
        <v>44783</v>
      </c>
      <c r="F14" s="21">
        <v>1912.6148000000001</v>
      </c>
      <c r="G14" s="22">
        <v>1.49E-2</v>
      </c>
      <c r="H14" s="31"/>
      <c r="I14" s="24"/>
      <c r="J14" s="5"/>
    </row>
    <row r="15" spans="1:10" ht="12.95" customHeight="1">
      <c r="A15" s="18" t="s">
        <v>618</v>
      </c>
      <c r="B15" s="19" t="s">
        <v>619</v>
      </c>
      <c r="C15" s="15" t="s">
        <v>620</v>
      </c>
      <c r="D15" s="15" t="s">
        <v>621</v>
      </c>
      <c r="E15" s="20">
        <v>46938</v>
      </c>
      <c r="F15" s="21">
        <v>1908.2644</v>
      </c>
      <c r="G15" s="22">
        <v>1.49E-2</v>
      </c>
      <c r="H15" s="31"/>
      <c r="I15" s="24"/>
      <c r="J15" s="5"/>
    </row>
    <row r="16" spans="1:10" ht="12.95" customHeight="1">
      <c r="A16" s="18" t="s">
        <v>387</v>
      </c>
      <c r="B16" s="19" t="s">
        <v>388</v>
      </c>
      <c r="C16" s="15" t="s">
        <v>389</v>
      </c>
      <c r="D16" s="15" t="s">
        <v>293</v>
      </c>
      <c r="E16" s="20">
        <v>29523</v>
      </c>
      <c r="F16" s="21">
        <v>1822.3661999999999</v>
      </c>
      <c r="G16" s="22">
        <v>1.4200000000000001E-2</v>
      </c>
      <c r="H16" s="31"/>
      <c r="I16" s="24"/>
      <c r="J16" s="5"/>
    </row>
    <row r="17" spans="1:10" ht="12.95" customHeight="1">
      <c r="A17" s="18" t="s">
        <v>274</v>
      </c>
      <c r="B17" s="19" t="s">
        <v>275</v>
      </c>
      <c r="C17" s="15" t="s">
        <v>276</v>
      </c>
      <c r="D17" s="15" t="s">
        <v>244</v>
      </c>
      <c r="E17" s="20">
        <v>211950</v>
      </c>
      <c r="F17" s="21">
        <v>1778.1545000000001</v>
      </c>
      <c r="G17" s="22">
        <v>1.3899999999999999E-2</v>
      </c>
      <c r="H17" s="31"/>
      <c r="I17" s="24"/>
      <c r="J17" s="5"/>
    </row>
    <row r="18" spans="1:10" ht="12.95" customHeight="1">
      <c r="A18" s="18" t="s">
        <v>433</v>
      </c>
      <c r="B18" s="19" t="s">
        <v>434</v>
      </c>
      <c r="C18" s="15" t="s">
        <v>435</v>
      </c>
      <c r="D18" s="15" t="s">
        <v>297</v>
      </c>
      <c r="E18" s="20">
        <v>324350</v>
      </c>
      <c r="F18" s="21">
        <v>1727.4881</v>
      </c>
      <c r="G18" s="22">
        <v>1.35E-2</v>
      </c>
      <c r="H18" s="31"/>
      <c r="I18" s="24"/>
      <c r="J18" s="5"/>
    </row>
    <row r="19" spans="1:10" ht="12.95" customHeight="1">
      <c r="A19" s="18" t="s">
        <v>2242</v>
      </c>
      <c r="B19" s="19" t="s">
        <v>2243</v>
      </c>
      <c r="C19" s="15" t="s">
        <v>2244</v>
      </c>
      <c r="D19" s="15" t="s">
        <v>297</v>
      </c>
      <c r="E19" s="20">
        <v>1500</v>
      </c>
      <c r="F19" s="21">
        <v>1537.4519</v>
      </c>
      <c r="G19" s="22">
        <v>1.2E-2</v>
      </c>
      <c r="H19" s="43" t="s">
        <v>5193</v>
      </c>
      <c r="I19" s="24"/>
      <c r="J19" s="5"/>
    </row>
    <row r="20" spans="1:10" ht="12.95" customHeight="1">
      <c r="A20" s="18" t="s">
        <v>277</v>
      </c>
      <c r="B20" s="19" t="s">
        <v>278</v>
      </c>
      <c r="C20" s="15" t="s">
        <v>279</v>
      </c>
      <c r="D20" s="15" t="s">
        <v>280</v>
      </c>
      <c r="E20" s="20">
        <v>51613</v>
      </c>
      <c r="F20" s="21">
        <v>1530.8932</v>
      </c>
      <c r="G20" s="22">
        <v>1.1900000000000001E-2</v>
      </c>
      <c r="H20" s="31"/>
      <c r="I20" s="24"/>
      <c r="J20" s="5"/>
    </row>
    <row r="21" spans="1:10" ht="12.95" customHeight="1">
      <c r="A21" s="18" t="s">
        <v>502</v>
      </c>
      <c r="B21" s="19" t="s">
        <v>503</v>
      </c>
      <c r="C21" s="15" t="s">
        <v>504</v>
      </c>
      <c r="D21" s="15" t="s">
        <v>244</v>
      </c>
      <c r="E21" s="20">
        <v>684783</v>
      </c>
      <c r="F21" s="21">
        <v>1443.3856000000001</v>
      </c>
      <c r="G21" s="22">
        <v>1.1299999999999999E-2</v>
      </c>
      <c r="H21" s="31"/>
      <c r="I21" s="24"/>
      <c r="J21" s="5"/>
    </row>
    <row r="22" spans="1:10" ht="12.95" customHeight="1">
      <c r="A22" s="18" t="s">
        <v>322</v>
      </c>
      <c r="B22" s="19" t="s">
        <v>323</v>
      </c>
      <c r="C22" s="15" t="s">
        <v>324</v>
      </c>
      <c r="D22" s="15" t="s">
        <v>325</v>
      </c>
      <c r="E22" s="20">
        <v>12654</v>
      </c>
      <c r="F22" s="21">
        <v>1417.5201</v>
      </c>
      <c r="G22" s="22">
        <v>1.11E-2</v>
      </c>
      <c r="H22" s="31"/>
      <c r="I22" s="24"/>
      <c r="J22" s="5"/>
    </row>
    <row r="23" spans="1:10" ht="12.95" customHeight="1">
      <c r="A23" s="18" t="s">
        <v>628</v>
      </c>
      <c r="B23" s="19" t="s">
        <v>629</v>
      </c>
      <c r="C23" s="15" t="s">
        <v>630</v>
      </c>
      <c r="D23" s="15" t="s">
        <v>498</v>
      </c>
      <c r="E23" s="20">
        <v>50000</v>
      </c>
      <c r="F23" s="21">
        <v>1388.075</v>
      </c>
      <c r="G23" s="22">
        <v>1.0800000000000001E-2</v>
      </c>
      <c r="H23" s="31"/>
      <c r="I23" s="24"/>
      <c r="J23" s="5"/>
    </row>
    <row r="24" spans="1:10" ht="12.95" customHeight="1">
      <c r="A24" s="18" t="s">
        <v>256</v>
      </c>
      <c r="B24" s="19" t="s">
        <v>257</v>
      </c>
      <c r="C24" s="15" t="s">
        <v>258</v>
      </c>
      <c r="D24" s="15" t="s">
        <v>259</v>
      </c>
      <c r="E24" s="20">
        <v>290299</v>
      </c>
      <c r="F24" s="21">
        <v>1384.0005000000001</v>
      </c>
      <c r="G24" s="22">
        <v>1.0800000000000001E-2</v>
      </c>
      <c r="H24" s="31"/>
      <c r="I24" s="24"/>
      <c r="J24" s="5"/>
    </row>
    <row r="25" spans="1:10" ht="12.95" customHeight="1">
      <c r="A25" s="18" t="s">
        <v>532</v>
      </c>
      <c r="B25" s="19" t="s">
        <v>533</v>
      </c>
      <c r="C25" s="15" t="s">
        <v>534</v>
      </c>
      <c r="D25" s="15" t="s">
        <v>401</v>
      </c>
      <c r="E25" s="20">
        <v>88623</v>
      </c>
      <c r="F25" s="21">
        <v>1355.1342999999999</v>
      </c>
      <c r="G25" s="22">
        <v>1.06E-2</v>
      </c>
      <c r="H25" s="31"/>
      <c r="I25" s="24"/>
      <c r="J25" s="5"/>
    </row>
    <row r="26" spans="1:10" ht="12.95" customHeight="1">
      <c r="A26" s="18" t="s">
        <v>1833</v>
      </c>
      <c r="B26" s="19" t="s">
        <v>1834</v>
      </c>
      <c r="C26" s="15" t="s">
        <v>1835</v>
      </c>
      <c r="D26" s="15" t="s">
        <v>301</v>
      </c>
      <c r="E26" s="20">
        <v>287050</v>
      </c>
      <c r="F26" s="21">
        <v>1351.2879</v>
      </c>
      <c r="G26" s="22">
        <v>1.0500000000000001E-2</v>
      </c>
      <c r="H26" s="31"/>
      <c r="I26" s="24"/>
      <c r="J26" s="5"/>
    </row>
    <row r="27" spans="1:10" ht="12.95" customHeight="1">
      <c r="A27" s="18" t="s">
        <v>290</v>
      </c>
      <c r="B27" s="19" t="s">
        <v>291</v>
      </c>
      <c r="C27" s="15" t="s">
        <v>292</v>
      </c>
      <c r="D27" s="15" t="s">
        <v>293</v>
      </c>
      <c r="E27" s="20">
        <v>75000</v>
      </c>
      <c r="F27" s="21">
        <v>1335.675</v>
      </c>
      <c r="G27" s="22">
        <v>1.04E-2</v>
      </c>
      <c r="H27" s="31"/>
      <c r="I27" s="24"/>
      <c r="J27" s="5"/>
    </row>
    <row r="28" spans="1:10" ht="12.95" customHeight="1">
      <c r="A28" s="18" t="s">
        <v>741</v>
      </c>
      <c r="B28" s="19" t="s">
        <v>742</v>
      </c>
      <c r="C28" s="15" t="s">
        <v>743</v>
      </c>
      <c r="D28" s="15" t="s">
        <v>321</v>
      </c>
      <c r="E28" s="20">
        <v>68258</v>
      </c>
      <c r="F28" s="21">
        <v>1264.8889999999999</v>
      </c>
      <c r="G28" s="22">
        <v>9.9000000000000008E-3</v>
      </c>
      <c r="H28" s="31"/>
      <c r="I28" s="24"/>
      <c r="J28" s="5"/>
    </row>
    <row r="29" spans="1:10" ht="12.95" customHeight="1">
      <c r="A29" s="18" t="s">
        <v>475</v>
      </c>
      <c r="B29" s="19" t="s">
        <v>476</v>
      </c>
      <c r="C29" s="15" t="s">
        <v>477</v>
      </c>
      <c r="D29" s="15" t="s">
        <v>255</v>
      </c>
      <c r="E29" s="20">
        <v>20000</v>
      </c>
      <c r="F29" s="21">
        <v>1234.48</v>
      </c>
      <c r="G29" s="22">
        <v>9.5999999999999992E-3</v>
      </c>
      <c r="H29" s="31"/>
      <c r="I29" s="24"/>
      <c r="J29" s="5"/>
    </row>
    <row r="30" spans="1:10" ht="12.95" customHeight="1">
      <c r="A30" s="18" t="s">
        <v>1112</v>
      </c>
      <c r="B30" s="19" t="s">
        <v>1113</v>
      </c>
      <c r="C30" s="15" t="s">
        <v>1114</v>
      </c>
      <c r="D30" s="15" t="s">
        <v>405</v>
      </c>
      <c r="E30" s="20">
        <v>70000</v>
      </c>
      <c r="F30" s="21">
        <v>1229.3399999999999</v>
      </c>
      <c r="G30" s="22">
        <v>9.5999999999999992E-3</v>
      </c>
      <c r="H30" s="31"/>
      <c r="I30" s="24"/>
      <c r="J30" s="5"/>
    </row>
    <row r="31" spans="1:10" ht="12.95" customHeight="1">
      <c r="A31" s="18" t="s">
        <v>469</v>
      </c>
      <c r="B31" s="19" t="s">
        <v>470</v>
      </c>
      <c r="C31" s="15" t="s">
        <v>471</v>
      </c>
      <c r="D31" s="15" t="s">
        <v>280</v>
      </c>
      <c r="E31" s="20">
        <v>48453</v>
      </c>
      <c r="F31" s="21">
        <v>1179.5641000000001</v>
      </c>
      <c r="G31" s="22">
        <v>9.1999999999999998E-3</v>
      </c>
      <c r="H31" s="31"/>
      <c r="I31" s="24"/>
      <c r="J31" s="5"/>
    </row>
    <row r="32" spans="1:10" ht="12.95" customHeight="1">
      <c r="A32" s="18" t="s">
        <v>298</v>
      </c>
      <c r="B32" s="19" t="s">
        <v>299</v>
      </c>
      <c r="C32" s="15" t="s">
        <v>300</v>
      </c>
      <c r="D32" s="15" t="s">
        <v>301</v>
      </c>
      <c r="E32" s="20">
        <v>420892</v>
      </c>
      <c r="F32" s="21">
        <v>1177.4875</v>
      </c>
      <c r="G32" s="22">
        <v>9.1999999999999998E-3</v>
      </c>
      <c r="H32" s="31"/>
      <c r="I32" s="24"/>
      <c r="J32" s="5"/>
    </row>
    <row r="33" spans="1:10" ht="12.95" customHeight="1">
      <c r="A33" s="18" t="s">
        <v>398</v>
      </c>
      <c r="B33" s="19" t="s">
        <v>399</v>
      </c>
      <c r="C33" s="15" t="s">
        <v>400</v>
      </c>
      <c r="D33" s="15" t="s">
        <v>401</v>
      </c>
      <c r="E33" s="20">
        <v>186023</v>
      </c>
      <c r="F33" s="21">
        <v>1155.5749000000001</v>
      </c>
      <c r="G33" s="22">
        <v>8.9999999999999993E-3</v>
      </c>
      <c r="H33" s="31"/>
      <c r="I33" s="24"/>
      <c r="J33" s="5"/>
    </row>
    <row r="34" spans="1:10" ht="12.95" customHeight="1">
      <c r="A34" s="18" t="s">
        <v>1839</v>
      </c>
      <c r="B34" s="19" t="s">
        <v>1840</v>
      </c>
      <c r="C34" s="15" t="s">
        <v>1841</v>
      </c>
      <c r="D34" s="15" t="s">
        <v>301</v>
      </c>
      <c r="E34" s="20">
        <v>201145</v>
      </c>
      <c r="F34" s="21">
        <v>1144.5151000000001</v>
      </c>
      <c r="G34" s="22">
        <v>8.8999999999999999E-3</v>
      </c>
      <c r="H34" s="31"/>
      <c r="I34" s="24"/>
      <c r="J34" s="5"/>
    </row>
    <row r="35" spans="1:10" ht="12.95" customHeight="1">
      <c r="A35" s="18" t="s">
        <v>374</v>
      </c>
      <c r="B35" s="19" t="s">
        <v>375</v>
      </c>
      <c r="C35" s="15" t="s">
        <v>376</v>
      </c>
      <c r="D35" s="15" t="s">
        <v>336</v>
      </c>
      <c r="E35" s="20">
        <v>25000</v>
      </c>
      <c r="F35" s="21">
        <v>1119.2125000000001</v>
      </c>
      <c r="G35" s="22">
        <v>8.6999999999999994E-3</v>
      </c>
      <c r="H35" s="31"/>
      <c r="I35" s="24"/>
      <c r="J35" s="5"/>
    </row>
    <row r="36" spans="1:10" ht="12.95" customHeight="1">
      <c r="A36" s="18" t="s">
        <v>353</v>
      </c>
      <c r="B36" s="19" t="s">
        <v>354</v>
      </c>
      <c r="C36" s="15" t="s">
        <v>355</v>
      </c>
      <c r="D36" s="15" t="s">
        <v>356</v>
      </c>
      <c r="E36" s="20">
        <v>164710</v>
      </c>
      <c r="F36" s="21">
        <v>1080.827</v>
      </c>
      <c r="G36" s="22">
        <v>8.3999999999999995E-3</v>
      </c>
      <c r="H36" s="31"/>
      <c r="I36" s="24"/>
      <c r="J36" s="5"/>
    </row>
    <row r="37" spans="1:10" ht="12.95" customHeight="1">
      <c r="A37" s="18" t="s">
        <v>281</v>
      </c>
      <c r="B37" s="19" t="s">
        <v>282</v>
      </c>
      <c r="C37" s="15" t="s">
        <v>283</v>
      </c>
      <c r="D37" s="15" t="s">
        <v>244</v>
      </c>
      <c r="E37" s="20">
        <v>60000</v>
      </c>
      <c r="F37" s="21">
        <v>1059.1500000000001</v>
      </c>
      <c r="G37" s="22">
        <v>8.3000000000000001E-3</v>
      </c>
      <c r="H37" s="31"/>
      <c r="I37" s="24"/>
      <c r="J37" s="5"/>
    </row>
    <row r="38" spans="1:10" ht="12.95" customHeight="1">
      <c r="A38" s="18" t="s">
        <v>1011</v>
      </c>
      <c r="B38" s="19" t="s">
        <v>1012</v>
      </c>
      <c r="C38" s="15" t="s">
        <v>1013</v>
      </c>
      <c r="D38" s="15" t="s">
        <v>293</v>
      </c>
      <c r="E38" s="20">
        <v>60394</v>
      </c>
      <c r="F38" s="21">
        <v>1048.0171</v>
      </c>
      <c r="G38" s="22">
        <v>8.2000000000000007E-3</v>
      </c>
      <c r="H38" s="31"/>
      <c r="I38" s="24"/>
      <c r="J38" s="5"/>
    </row>
    <row r="39" spans="1:10" ht="12.95" customHeight="1">
      <c r="A39" s="18" t="s">
        <v>416</v>
      </c>
      <c r="B39" s="19" t="s">
        <v>417</v>
      </c>
      <c r="C39" s="15" t="s">
        <v>418</v>
      </c>
      <c r="D39" s="15" t="s">
        <v>419</v>
      </c>
      <c r="E39" s="20">
        <v>157167</v>
      </c>
      <c r="F39" s="21">
        <v>1033.7659000000001</v>
      </c>
      <c r="G39" s="22">
        <v>8.0999999999999996E-3</v>
      </c>
      <c r="H39" s="31"/>
      <c r="I39" s="24"/>
      <c r="J39" s="5"/>
    </row>
    <row r="40" spans="1:10" ht="12.95" customHeight="1">
      <c r="A40" s="18" t="s">
        <v>361</v>
      </c>
      <c r="B40" s="19" t="s">
        <v>362</v>
      </c>
      <c r="C40" s="15" t="s">
        <v>363</v>
      </c>
      <c r="D40" s="15" t="s">
        <v>329</v>
      </c>
      <c r="E40" s="20">
        <v>101275</v>
      </c>
      <c r="F40" s="21">
        <v>978.31650000000002</v>
      </c>
      <c r="G40" s="22">
        <v>7.6E-3</v>
      </c>
      <c r="H40" s="31"/>
      <c r="I40" s="24"/>
      <c r="J40" s="5"/>
    </row>
    <row r="41" spans="1:10" ht="12.95" customHeight="1">
      <c r="A41" s="18" t="s">
        <v>1699</v>
      </c>
      <c r="B41" s="19" t="s">
        <v>1700</v>
      </c>
      <c r="C41" s="15" t="s">
        <v>1701</v>
      </c>
      <c r="D41" s="15" t="s">
        <v>531</v>
      </c>
      <c r="E41" s="20">
        <v>74506</v>
      </c>
      <c r="F41" s="21">
        <v>956.80610000000001</v>
      </c>
      <c r="G41" s="22">
        <v>7.4999999999999997E-3</v>
      </c>
      <c r="H41" s="31"/>
      <c r="I41" s="24"/>
      <c r="J41" s="5"/>
    </row>
    <row r="42" spans="1:10" ht="12.95" customHeight="1">
      <c r="A42" s="18" t="s">
        <v>786</v>
      </c>
      <c r="B42" s="19" t="s">
        <v>787</v>
      </c>
      <c r="C42" s="15" t="s">
        <v>788</v>
      </c>
      <c r="D42" s="15" t="s">
        <v>419</v>
      </c>
      <c r="E42" s="20">
        <v>95194</v>
      </c>
      <c r="F42" s="21">
        <v>938.13689999999997</v>
      </c>
      <c r="G42" s="22">
        <v>7.3000000000000001E-3</v>
      </c>
      <c r="H42" s="31"/>
      <c r="I42" s="24"/>
      <c r="J42" s="5"/>
    </row>
    <row r="43" spans="1:10" ht="12.95" customHeight="1">
      <c r="A43" s="18" t="s">
        <v>521</v>
      </c>
      <c r="B43" s="19" t="s">
        <v>522</v>
      </c>
      <c r="C43" s="15" t="s">
        <v>523</v>
      </c>
      <c r="D43" s="15" t="s">
        <v>524</v>
      </c>
      <c r="E43" s="20">
        <v>75000</v>
      </c>
      <c r="F43" s="21">
        <v>933.48749999999995</v>
      </c>
      <c r="G43" s="22">
        <v>7.3000000000000001E-3</v>
      </c>
      <c r="H43" s="31"/>
      <c r="I43" s="24"/>
      <c r="J43" s="5"/>
    </row>
    <row r="44" spans="1:10" ht="12.95" customHeight="1">
      <c r="A44" s="18" t="s">
        <v>377</v>
      </c>
      <c r="B44" s="19" t="s">
        <v>378</v>
      </c>
      <c r="C44" s="15" t="s">
        <v>379</v>
      </c>
      <c r="D44" s="15" t="s">
        <v>293</v>
      </c>
      <c r="E44" s="20">
        <v>60000</v>
      </c>
      <c r="F44" s="21">
        <v>920.34</v>
      </c>
      <c r="G44" s="22">
        <v>7.1999999999999998E-3</v>
      </c>
      <c r="H44" s="31"/>
      <c r="I44" s="24"/>
      <c r="J44" s="5"/>
    </row>
    <row r="45" spans="1:10" ht="12.95" customHeight="1">
      <c r="A45" s="18" t="s">
        <v>646</v>
      </c>
      <c r="B45" s="19" t="s">
        <v>647</v>
      </c>
      <c r="C45" s="15" t="s">
        <v>648</v>
      </c>
      <c r="D45" s="15" t="s">
        <v>541</v>
      </c>
      <c r="E45" s="20">
        <v>135085</v>
      </c>
      <c r="F45" s="21">
        <v>907.23090000000002</v>
      </c>
      <c r="G45" s="22">
        <v>7.1000000000000004E-3</v>
      </c>
      <c r="H45" s="31"/>
      <c r="I45" s="24"/>
      <c r="J45" s="5"/>
    </row>
    <row r="46" spans="1:10" ht="12.95" customHeight="1">
      <c r="A46" s="18" t="s">
        <v>738</v>
      </c>
      <c r="B46" s="19" t="s">
        <v>739</v>
      </c>
      <c r="C46" s="15" t="s">
        <v>740</v>
      </c>
      <c r="D46" s="15" t="s">
        <v>520</v>
      </c>
      <c r="E46" s="20">
        <v>20656</v>
      </c>
      <c r="F46" s="21">
        <v>890.94489999999996</v>
      </c>
      <c r="G46" s="22">
        <v>7.0000000000000001E-3</v>
      </c>
      <c r="H46" s="31"/>
      <c r="I46" s="24"/>
      <c r="J46" s="5"/>
    </row>
    <row r="47" spans="1:10" ht="12.95" customHeight="1">
      <c r="A47" s="18" t="s">
        <v>1347</v>
      </c>
      <c r="B47" s="19" t="s">
        <v>1348</v>
      </c>
      <c r="C47" s="15" t="s">
        <v>1349</v>
      </c>
      <c r="D47" s="15" t="s">
        <v>621</v>
      </c>
      <c r="E47" s="20">
        <v>155926</v>
      </c>
      <c r="F47" s="21">
        <v>860.16579999999999</v>
      </c>
      <c r="G47" s="22">
        <v>6.7000000000000002E-3</v>
      </c>
      <c r="H47" s="31"/>
      <c r="I47" s="24"/>
      <c r="J47" s="5"/>
    </row>
    <row r="48" spans="1:10" ht="12.95" customHeight="1">
      <c r="A48" s="18" t="s">
        <v>1410</v>
      </c>
      <c r="B48" s="19" t="s">
        <v>1411</v>
      </c>
      <c r="C48" s="15" t="s">
        <v>1412</v>
      </c>
      <c r="D48" s="15" t="s">
        <v>423</v>
      </c>
      <c r="E48" s="20">
        <v>94697</v>
      </c>
      <c r="F48" s="21">
        <v>842.89800000000002</v>
      </c>
      <c r="G48" s="22">
        <v>6.6E-3</v>
      </c>
      <c r="H48" s="31"/>
      <c r="I48" s="24"/>
      <c r="J48" s="5"/>
    </row>
    <row r="49" spans="1:10" ht="12.95" customHeight="1">
      <c r="A49" s="18" t="s">
        <v>357</v>
      </c>
      <c r="B49" s="19" t="s">
        <v>358</v>
      </c>
      <c r="C49" s="15" t="s">
        <v>359</v>
      </c>
      <c r="D49" s="15" t="s">
        <v>360</v>
      </c>
      <c r="E49" s="20">
        <v>200000</v>
      </c>
      <c r="F49" s="21">
        <v>832.8</v>
      </c>
      <c r="G49" s="22">
        <v>6.4999999999999997E-3</v>
      </c>
      <c r="H49" s="31"/>
      <c r="I49" s="24"/>
      <c r="J49" s="5"/>
    </row>
    <row r="50" spans="1:10" ht="12.95" customHeight="1">
      <c r="A50" s="18" t="s">
        <v>1459</v>
      </c>
      <c r="B50" s="19" t="s">
        <v>1460</v>
      </c>
      <c r="C50" s="15" t="s">
        <v>1461</v>
      </c>
      <c r="D50" s="15" t="s">
        <v>409</v>
      </c>
      <c r="E50" s="20">
        <v>65612</v>
      </c>
      <c r="F50" s="21">
        <v>765.4624</v>
      </c>
      <c r="G50" s="22">
        <v>6.0000000000000001E-3</v>
      </c>
      <c r="H50" s="31"/>
      <c r="I50" s="24"/>
      <c r="J50" s="5"/>
    </row>
    <row r="51" spans="1:10" ht="12.95" customHeight="1">
      <c r="A51" s="18" t="s">
        <v>343</v>
      </c>
      <c r="B51" s="19" t="s">
        <v>344</v>
      </c>
      <c r="C51" s="15" t="s">
        <v>345</v>
      </c>
      <c r="D51" s="15" t="s">
        <v>280</v>
      </c>
      <c r="E51" s="20">
        <v>8408</v>
      </c>
      <c r="F51" s="21">
        <v>759.54930000000002</v>
      </c>
      <c r="G51" s="22">
        <v>5.8999999999999999E-3</v>
      </c>
      <c r="H51" s="31"/>
      <c r="I51" s="24"/>
      <c r="J51" s="5"/>
    </row>
    <row r="52" spans="1:10" ht="12.95" customHeight="1">
      <c r="A52" s="18" t="s">
        <v>430</v>
      </c>
      <c r="B52" s="19" t="s">
        <v>431</v>
      </c>
      <c r="C52" s="15" t="s">
        <v>432</v>
      </c>
      <c r="D52" s="15" t="s">
        <v>280</v>
      </c>
      <c r="E52" s="20">
        <v>15608</v>
      </c>
      <c r="F52" s="21">
        <v>754.15509999999995</v>
      </c>
      <c r="G52" s="22">
        <v>5.8999999999999999E-3</v>
      </c>
      <c r="H52" s="31"/>
      <c r="I52" s="24"/>
      <c r="J52" s="5"/>
    </row>
    <row r="53" spans="1:10" ht="12.95" customHeight="1">
      <c r="A53" s="18" t="s">
        <v>652</v>
      </c>
      <c r="B53" s="19" t="s">
        <v>653</v>
      </c>
      <c r="C53" s="15" t="s">
        <v>654</v>
      </c>
      <c r="D53" s="15" t="s">
        <v>498</v>
      </c>
      <c r="E53" s="20">
        <v>45290</v>
      </c>
      <c r="F53" s="21">
        <v>750.11559999999997</v>
      </c>
      <c r="G53" s="22">
        <v>5.8999999999999999E-3</v>
      </c>
      <c r="H53" s="31"/>
      <c r="I53" s="24"/>
      <c r="J53" s="5"/>
    </row>
    <row r="54" spans="1:10" ht="12.95" customHeight="1">
      <c r="A54" s="18" t="s">
        <v>2776</v>
      </c>
      <c r="B54" s="19" t="s">
        <v>2777</v>
      </c>
      <c r="C54" s="15" t="s">
        <v>2778</v>
      </c>
      <c r="D54" s="15" t="s">
        <v>409</v>
      </c>
      <c r="E54" s="20">
        <v>418911</v>
      </c>
      <c r="F54" s="21">
        <v>749.47370000000001</v>
      </c>
      <c r="G54" s="22">
        <v>5.7999999999999996E-3</v>
      </c>
      <c r="H54" s="31"/>
      <c r="I54" s="24"/>
      <c r="J54" s="5"/>
    </row>
    <row r="55" spans="1:10" ht="12.95" customHeight="1">
      <c r="A55" s="18" t="s">
        <v>1446</v>
      </c>
      <c r="B55" s="19" t="s">
        <v>1447</v>
      </c>
      <c r="C55" s="15" t="s">
        <v>1448</v>
      </c>
      <c r="D55" s="15" t="s">
        <v>1449</v>
      </c>
      <c r="E55" s="20">
        <v>175000</v>
      </c>
      <c r="F55" s="21">
        <v>735.17499999999995</v>
      </c>
      <c r="G55" s="22">
        <v>5.7000000000000002E-3</v>
      </c>
      <c r="H55" s="31"/>
      <c r="I55" s="24"/>
      <c r="J55" s="5"/>
    </row>
    <row r="56" spans="1:10" ht="12.95" customHeight="1">
      <c r="A56" s="18" t="s">
        <v>704</v>
      </c>
      <c r="B56" s="19" t="s">
        <v>705</v>
      </c>
      <c r="C56" s="15" t="s">
        <v>706</v>
      </c>
      <c r="D56" s="15" t="s">
        <v>321</v>
      </c>
      <c r="E56" s="20">
        <v>178568</v>
      </c>
      <c r="F56" s="21">
        <v>731.59310000000005</v>
      </c>
      <c r="G56" s="22">
        <v>5.7000000000000002E-3</v>
      </c>
      <c r="H56" s="31"/>
      <c r="I56" s="24"/>
      <c r="J56" s="5"/>
    </row>
    <row r="57" spans="1:10" ht="12.95" customHeight="1">
      <c r="A57" s="18" t="s">
        <v>1850</v>
      </c>
      <c r="B57" s="19" t="s">
        <v>1851</v>
      </c>
      <c r="C57" s="15" t="s">
        <v>1852</v>
      </c>
      <c r="D57" s="15" t="s">
        <v>321</v>
      </c>
      <c r="E57" s="20">
        <v>100000</v>
      </c>
      <c r="F57" s="21">
        <v>681.2</v>
      </c>
      <c r="G57" s="22">
        <v>5.3E-3</v>
      </c>
      <c r="H57" s="31"/>
      <c r="I57" s="24"/>
      <c r="J57" s="5"/>
    </row>
    <row r="58" spans="1:10" ht="12.95" customHeight="1">
      <c r="A58" s="18" t="s">
        <v>792</v>
      </c>
      <c r="B58" s="19" t="s">
        <v>793</v>
      </c>
      <c r="C58" s="15" t="s">
        <v>794</v>
      </c>
      <c r="D58" s="15" t="s">
        <v>356</v>
      </c>
      <c r="E58" s="20">
        <v>272947</v>
      </c>
      <c r="F58" s="21">
        <v>660.91390000000001</v>
      </c>
      <c r="G58" s="22">
        <v>5.1999999999999998E-3</v>
      </c>
      <c r="H58" s="31"/>
      <c r="I58" s="24"/>
      <c r="J58" s="5"/>
    </row>
    <row r="59" spans="1:10" ht="12.95" customHeight="1">
      <c r="A59" s="18" t="s">
        <v>427</v>
      </c>
      <c r="B59" s="19" t="s">
        <v>428</v>
      </c>
      <c r="C59" s="15" t="s">
        <v>429</v>
      </c>
      <c r="D59" s="15" t="s">
        <v>305</v>
      </c>
      <c r="E59" s="20">
        <v>150000</v>
      </c>
      <c r="F59" s="21">
        <v>621.22500000000002</v>
      </c>
      <c r="G59" s="22">
        <v>4.7999999999999996E-3</v>
      </c>
      <c r="H59" s="31"/>
      <c r="I59" s="24"/>
      <c r="J59" s="5"/>
    </row>
    <row r="60" spans="1:10" ht="12.95" customHeight="1">
      <c r="A60" s="18" t="s">
        <v>593</v>
      </c>
      <c r="B60" s="19" t="s">
        <v>594</v>
      </c>
      <c r="C60" s="15" t="s">
        <v>595</v>
      </c>
      <c r="D60" s="15" t="s">
        <v>409</v>
      </c>
      <c r="E60" s="20">
        <v>92187</v>
      </c>
      <c r="F60" s="21">
        <v>607.69669999999996</v>
      </c>
      <c r="G60" s="22">
        <v>4.7000000000000002E-3</v>
      </c>
      <c r="H60" s="31"/>
      <c r="I60" s="24"/>
      <c r="J60" s="5"/>
    </row>
    <row r="61" spans="1:10" ht="12.95" customHeight="1">
      <c r="A61" s="18" t="s">
        <v>1350</v>
      </c>
      <c r="B61" s="19" t="s">
        <v>1351</v>
      </c>
      <c r="C61" s="15" t="s">
        <v>1352</v>
      </c>
      <c r="D61" s="15" t="s">
        <v>297</v>
      </c>
      <c r="E61" s="20">
        <v>73647</v>
      </c>
      <c r="F61" s="21">
        <v>606.81449999999995</v>
      </c>
      <c r="G61" s="22">
        <v>4.7000000000000002E-3</v>
      </c>
      <c r="H61" s="31"/>
      <c r="I61" s="24"/>
      <c r="J61" s="5"/>
    </row>
    <row r="62" spans="1:10" ht="12.95" customHeight="1">
      <c r="A62" s="18" t="s">
        <v>831</v>
      </c>
      <c r="B62" s="19" t="s">
        <v>832</v>
      </c>
      <c r="C62" s="15" t="s">
        <v>833</v>
      </c>
      <c r="D62" s="15" t="s">
        <v>541</v>
      </c>
      <c r="E62" s="20">
        <v>55308</v>
      </c>
      <c r="F62" s="21">
        <v>581.42539999999997</v>
      </c>
      <c r="G62" s="22">
        <v>4.4999999999999997E-3</v>
      </c>
      <c r="H62" s="31"/>
      <c r="I62" s="24"/>
      <c r="J62" s="5"/>
    </row>
    <row r="63" spans="1:10" ht="12.95" customHeight="1">
      <c r="A63" s="18" t="s">
        <v>942</v>
      </c>
      <c r="B63" s="19" t="s">
        <v>943</v>
      </c>
      <c r="C63" s="15" t="s">
        <v>944</v>
      </c>
      <c r="D63" s="15" t="s">
        <v>454</v>
      </c>
      <c r="E63" s="20">
        <v>49612</v>
      </c>
      <c r="F63" s="21">
        <v>577.35969999999998</v>
      </c>
      <c r="G63" s="22">
        <v>4.4999999999999997E-3</v>
      </c>
      <c r="H63" s="31"/>
      <c r="I63" s="24"/>
      <c r="J63" s="5"/>
    </row>
    <row r="64" spans="1:10" ht="12.95" customHeight="1">
      <c r="A64" s="18" t="s">
        <v>649</v>
      </c>
      <c r="B64" s="19" t="s">
        <v>650</v>
      </c>
      <c r="C64" s="15" t="s">
        <v>651</v>
      </c>
      <c r="D64" s="15" t="s">
        <v>524</v>
      </c>
      <c r="E64" s="20">
        <v>104337</v>
      </c>
      <c r="F64" s="21">
        <v>550.01250000000005</v>
      </c>
      <c r="G64" s="22">
        <v>4.3E-3</v>
      </c>
      <c r="H64" s="31"/>
      <c r="I64" s="24"/>
      <c r="J64" s="5"/>
    </row>
    <row r="65" spans="1:10" ht="12.95" customHeight="1">
      <c r="A65" s="18" t="s">
        <v>3210</v>
      </c>
      <c r="B65" s="19" t="s">
        <v>3211</v>
      </c>
      <c r="C65" s="15" t="s">
        <v>3212</v>
      </c>
      <c r="D65" s="15" t="s">
        <v>498</v>
      </c>
      <c r="E65" s="20">
        <v>144500</v>
      </c>
      <c r="F65" s="21">
        <v>536.71640000000002</v>
      </c>
      <c r="G65" s="22">
        <v>4.1999999999999997E-3</v>
      </c>
      <c r="H65" s="31"/>
      <c r="I65" s="24"/>
      <c r="J65" s="5"/>
    </row>
    <row r="66" spans="1:10" ht="12.95" customHeight="1">
      <c r="A66" s="18" t="s">
        <v>284</v>
      </c>
      <c r="B66" s="19" t="s">
        <v>285</v>
      </c>
      <c r="C66" s="15" t="s">
        <v>286</v>
      </c>
      <c r="D66" s="15" t="s">
        <v>259</v>
      </c>
      <c r="E66" s="20">
        <v>20831</v>
      </c>
      <c r="F66" s="21">
        <v>519.97299999999996</v>
      </c>
      <c r="G66" s="22">
        <v>4.1000000000000003E-3</v>
      </c>
      <c r="H66" s="31"/>
      <c r="I66" s="24"/>
      <c r="J66" s="5"/>
    </row>
    <row r="67" spans="1:10" ht="12.95" customHeight="1">
      <c r="A67" s="18" t="s">
        <v>1830</v>
      </c>
      <c r="B67" s="19" t="s">
        <v>1831</v>
      </c>
      <c r="C67" s="15" t="s">
        <v>1832</v>
      </c>
      <c r="D67" s="15" t="s">
        <v>531</v>
      </c>
      <c r="E67" s="20">
        <v>61589</v>
      </c>
      <c r="F67" s="21">
        <v>506.6619</v>
      </c>
      <c r="G67" s="22">
        <v>4.0000000000000001E-3</v>
      </c>
      <c r="H67" s="31"/>
      <c r="I67" s="24"/>
      <c r="J67" s="5"/>
    </row>
    <row r="68" spans="1:10" ht="12.95" customHeight="1">
      <c r="A68" s="18" t="s">
        <v>1174</v>
      </c>
      <c r="B68" s="19" t="s">
        <v>1175</v>
      </c>
      <c r="C68" s="15" t="s">
        <v>1176</v>
      </c>
      <c r="D68" s="15" t="s">
        <v>885</v>
      </c>
      <c r="E68" s="20">
        <v>37446</v>
      </c>
      <c r="F68" s="21">
        <v>451.41149999999999</v>
      </c>
      <c r="G68" s="22">
        <v>3.5000000000000001E-3</v>
      </c>
      <c r="H68" s="31"/>
      <c r="I68" s="24"/>
      <c r="J68" s="5"/>
    </row>
    <row r="69" spans="1:10" ht="12.95" customHeight="1">
      <c r="A69" s="18" t="s">
        <v>1543</v>
      </c>
      <c r="B69" s="19" t="s">
        <v>1544</v>
      </c>
      <c r="C69" s="15" t="s">
        <v>1545</v>
      </c>
      <c r="D69" s="15" t="s">
        <v>297</v>
      </c>
      <c r="E69" s="20">
        <v>50000</v>
      </c>
      <c r="F69" s="21">
        <v>451</v>
      </c>
      <c r="G69" s="22">
        <v>3.5000000000000001E-3</v>
      </c>
      <c r="H69" s="31"/>
      <c r="I69" s="24"/>
      <c r="J69" s="5"/>
    </row>
    <row r="70" spans="1:10" ht="12.95" customHeight="1">
      <c r="A70" s="18" t="s">
        <v>1317</v>
      </c>
      <c r="B70" s="19" t="s">
        <v>1318</v>
      </c>
      <c r="C70" s="15" t="s">
        <v>1319</v>
      </c>
      <c r="D70" s="15" t="s">
        <v>263</v>
      </c>
      <c r="E70" s="20">
        <v>30281</v>
      </c>
      <c r="F70" s="21">
        <v>446.31169999999997</v>
      </c>
      <c r="G70" s="22">
        <v>3.5000000000000001E-3</v>
      </c>
      <c r="H70" s="31"/>
      <c r="I70" s="24"/>
      <c r="J70" s="5"/>
    </row>
    <row r="71" spans="1:10" ht="12.95" customHeight="1">
      <c r="A71" s="18" t="s">
        <v>631</v>
      </c>
      <c r="B71" s="19" t="s">
        <v>632</v>
      </c>
      <c r="C71" s="15" t="s">
        <v>633</v>
      </c>
      <c r="D71" s="15" t="s">
        <v>454</v>
      </c>
      <c r="E71" s="20">
        <v>6509</v>
      </c>
      <c r="F71" s="21">
        <v>402.6044</v>
      </c>
      <c r="G71" s="22">
        <v>3.0999999999999999E-3</v>
      </c>
      <c r="H71" s="31"/>
      <c r="I71" s="24"/>
      <c r="J71" s="5"/>
    </row>
    <row r="72" spans="1:10" ht="12.95" customHeight="1">
      <c r="A72" s="18" t="s">
        <v>2546</v>
      </c>
      <c r="B72" s="19" t="s">
        <v>2547</v>
      </c>
      <c r="C72" s="15" t="s">
        <v>2548</v>
      </c>
      <c r="D72" s="15" t="s">
        <v>301</v>
      </c>
      <c r="E72" s="20">
        <v>10000</v>
      </c>
      <c r="F72" s="21">
        <v>395.4</v>
      </c>
      <c r="G72" s="22">
        <v>3.0999999999999999E-3</v>
      </c>
      <c r="H72" s="31"/>
      <c r="I72" s="24"/>
      <c r="J72" s="5"/>
    </row>
    <row r="73" spans="1:10" ht="12.95" customHeight="1">
      <c r="A73" s="18" t="s">
        <v>993</v>
      </c>
      <c r="B73" s="19" t="s">
        <v>994</v>
      </c>
      <c r="C73" s="15" t="s">
        <v>995</v>
      </c>
      <c r="D73" s="15" t="s">
        <v>244</v>
      </c>
      <c r="E73" s="20">
        <v>200000</v>
      </c>
      <c r="F73" s="21">
        <v>359.06</v>
      </c>
      <c r="G73" s="22">
        <v>2.8E-3</v>
      </c>
      <c r="H73" s="31"/>
      <c r="I73" s="24"/>
      <c r="J73" s="5"/>
    </row>
    <row r="74" spans="1:10" ht="12.95" customHeight="1">
      <c r="A74" s="18" t="s">
        <v>688</v>
      </c>
      <c r="B74" s="19" t="s">
        <v>689</v>
      </c>
      <c r="C74" s="15" t="s">
        <v>690</v>
      </c>
      <c r="D74" s="15" t="s">
        <v>419</v>
      </c>
      <c r="E74" s="20">
        <v>51133</v>
      </c>
      <c r="F74" s="21">
        <v>357.75200000000001</v>
      </c>
      <c r="G74" s="22">
        <v>2.8E-3</v>
      </c>
      <c r="H74" s="31"/>
      <c r="I74" s="24"/>
      <c r="J74" s="5"/>
    </row>
    <row r="75" spans="1:10" ht="12.95" customHeight="1">
      <c r="A75" s="18" t="s">
        <v>538</v>
      </c>
      <c r="B75" s="19" t="s">
        <v>539</v>
      </c>
      <c r="C75" s="15" t="s">
        <v>540</v>
      </c>
      <c r="D75" s="15" t="s">
        <v>541</v>
      </c>
      <c r="E75" s="20">
        <v>214321</v>
      </c>
      <c r="F75" s="21">
        <v>348.1859</v>
      </c>
      <c r="G75" s="22">
        <v>2.7000000000000001E-3</v>
      </c>
      <c r="H75" s="31"/>
      <c r="I75" s="24"/>
      <c r="J75" s="5"/>
    </row>
    <row r="76" spans="1:10" ht="12.95" customHeight="1">
      <c r="A76" s="18" t="s">
        <v>466</v>
      </c>
      <c r="B76" s="19" t="s">
        <v>467</v>
      </c>
      <c r="C76" s="15" t="s">
        <v>468</v>
      </c>
      <c r="D76" s="15" t="s">
        <v>321</v>
      </c>
      <c r="E76" s="20">
        <v>1903</v>
      </c>
      <c r="F76" s="21">
        <v>300.81479999999999</v>
      </c>
      <c r="G76" s="22">
        <v>2.3E-3</v>
      </c>
      <c r="H76" s="31"/>
      <c r="I76" s="24"/>
      <c r="J76" s="5"/>
    </row>
    <row r="77" spans="1:10" ht="12.95" customHeight="1">
      <c r="A77" s="18" t="s">
        <v>2245</v>
      </c>
      <c r="B77" s="19" t="s">
        <v>2246</v>
      </c>
      <c r="C77" s="15" t="s">
        <v>2247</v>
      </c>
      <c r="D77" s="15" t="s">
        <v>367</v>
      </c>
      <c r="E77" s="20">
        <v>204882</v>
      </c>
      <c r="F77" s="21">
        <v>235.34800000000001</v>
      </c>
      <c r="G77" s="22">
        <v>1.8E-3</v>
      </c>
      <c r="H77" s="31"/>
      <c r="I77" s="24"/>
      <c r="J77" s="5"/>
    </row>
    <row r="78" spans="1:10" ht="12.95" customHeight="1">
      <c r="A78" s="18" t="s">
        <v>368</v>
      </c>
      <c r="B78" s="19" t="s">
        <v>369</v>
      </c>
      <c r="C78" s="15" t="s">
        <v>370</v>
      </c>
      <c r="D78" s="15" t="s">
        <v>297</v>
      </c>
      <c r="E78" s="20">
        <v>13000</v>
      </c>
      <c r="F78" s="21">
        <v>205.39349999999999</v>
      </c>
      <c r="G78" s="22">
        <v>1.6000000000000001E-3</v>
      </c>
      <c r="H78" s="31"/>
      <c r="I78" s="24"/>
      <c r="J78" s="5"/>
    </row>
    <row r="79" spans="1:10" ht="12.95" customHeight="1">
      <c r="A79" s="18" t="s">
        <v>306</v>
      </c>
      <c r="B79" s="19" t="s">
        <v>307</v>
      </c>
      <c r="C79" s="15" t="s">
        <v>308</v>
      </c>
      <c r="D79" s="15" t="s">
        <v>280</v>
      </c>
      <c r="E79" s="20">
        <v>2750</v>
      </c>
      <c r="F79" s="21">
        <v>21.627400000000002</v>
      </c>
      <c r="G79" s="22">
        <v>2.0000000000000001E-4</v>
      </c>
      <c r="H79" s="31"/>
      <c r="I79" s="24"/>
      <c r="J79" s="5"/>
    </row>
    <row r="80" spans="1:10" ht="12.95" customHeight="1">
      <c r="A80" s="5"/>
      <c r="B80" s="14" t="s">
        <v>179</v>
      </c>
      <c r="C80" s="15"/>
      <c r="D80" s="15"/>
      <c r="E80" s="15"/>
      <c r="F80" s="25">
        <v>83802.375799999994</v>
      </c>
      <c r="G80" s="26">
        <v>0.65380000000000005</v>
      </c>
      <c r="H80" s="27"/>
      <c r="I80" s="28"/>
      <c r="J80" s="5"/>
    </row>
    <row r="81" spans="1:10" ht="12.95" customHeight="1">
      <c r="A81" s="5"/>
      <c r="B81" s="29" t="s">
        <v>1795</v>
      </c>
      <c r="C81" s="2"/>
      <c r="D81" s="2"/>
      <c r="E81" s="2"/>
      <c r="F81" s="27" t="s">
        <v>181</v>
      </c>
      <c r="G81" s="27" t="s">
        <v>181</v>
      </c>
      <c r="H81" s="27"/>
      <c r="I81" s="28"/>
      <c r="J81" s="5"/>
    </row>
    <row r="82" spans="1:10" ht="12.95" customHeight="1">
      <c r="A82" s="5"/>
      <c r="B82" s="29" t="s">
        <v>179</v>
      </c>
      <c r="C82" s="2"/>
      <c r="D82" s="2"/>
      <c r="E82" s="2"/>
      <c r="F82" s="27" t="s">
        <v>181</v>
      </c>
      <c r="G82" s="27" t="s">
        <v>181</v>
      </c>
      <c r="H82" s="27"/>
      <c r="I82" s="28"/>
      <c r="J82" s="5"/>
    </row>
    <row r="83" spans="1:10" ht="12.95" customHeight="1">
      <c r="A83" s="5"/>
      <c r="B83" s="29" t="s">
        <v>182</v>
      </c>
      <c r="C83" s="30"/>
      <c r="D83" s="2"/>
      <c r="E83" s="30"/>
      <c r="F83" s="25">
        <v>83802.375799999994</v>
      </c>
      <c r="G83" s="26">
        <v>0.65380000000000005</v>
      </c>
      <c r="H83" s="27"/>
      <c r="I83" s="28"/>
      <c r="J83" s="5"/>
    </row>
    <row r="84" spans="1:10" ht="12.95" customHeight="1">
      <c r="A84" s="5"/>
      <c r="B84" s="14" t="s">
        <v>1860</v>
      </c>
      <c r="C84" s="15"/>
      <c r="D84" s="15"/>
      <c r="E84" s="15"/>
      <c r="F84" s="15"/>
      <c r="G84" s="15"/>
      <c r="H84" s="16"/>
      <c r="I84" s="17"/>
      <c r="J84" s="5"/>
    </row>
    <row r="85" spans="1:10" ht="12.95" customHeight="1">
      <c r="A85" s="5"/>
      <c r="B85" s="14" t="s">
        <v>1861</v>
      </c>
      <c r="C85" s="15"/>
      <c r="D85" s="15"/>
      <c r="E85" s="15"/>
      <c r="F85" s="5"/>
      <c r="G85" s="16"/>
      <c r="H85" s="16"/>
      <c r="I85" s="17"/>
      <c r="J85" s="5"/>
    </row>
    <row r="86" spans="1:10" ht="12.95" customHeight="1">
      <c r="A86" s="18" t="s">
        <v>3235</v>
      </c>
      <c r="B86" s="19" t="s">
        <v>3236</v>
      </c>
      <c r="C86" s="15"/>
      <c r="D86" s="15"/>
      <c r="E86" s="20">
        <v>19950</v>
      </c>
      <c r="F86" s="21">
        <v>4848.6778999999997</v>
      </c>
      <c r="G86" s="22">
        <v>3.78E-2</v>
      </c>
      <c r="H86" s="31"/>
      <c r="I86" s="24"/>
      <c r="J86" s="5"/>
    </row>
    <row r="87" spans="1:10" ht="12.95" customHeight="1">
      <c r="A87" s="18" t="s">
        <v>1862</v>
      </c>
      <c r="B87" s="19" t="s">
        <v>1863</v>
      </c>
      <c r="C87" s="15"/>
      <c r="D87" s="15"/>
      <c r="E87" s="20">
        <v>2250</v>
      </c>
      <c r="F87" s="21">
        <v>1178.2001</v>
      </c>
      <c r="G87" s="22">
        <v>9.1999999999999998E-3</v>
      </c>
      <c r="H87" s="31"/>
      <c r="I87" s="24"/>
      <c r="J87" s="5"/>
    </row>
    <row r="88" spans="1:10" ht="12.95" customHeight="1">
      <c r="A88" s="18" t="s">
        <v>2855</v>
      </c>
      <c r="B88" s="19" t="s">
        <v>2856</v>
      </c>
      <c r="C88" s="15"/>
      <c r="D88" s="15"/>
      <c r="E88" s="20">
        <v>-2750</v>
      </c>
      <c r="F88" s="21">
        <v>-21.786899999999999</v>
      </c>
      <c r="G88" s="22">
        <v>-2.0000000000000001E-4</v>
      </c>
      <c r="H88" s="31"/>
      <c r="I88" s="24"/>
      <c r="J88" s="5"/>
    </row>
    <row r="89" spans="1:10" ht="12.95" customHeight="1">
      <c r="A89" s="18" t="s">
        <v>2813</v>
      </c>
      <c r="B89" s="19" t="s">
        <v>2814</v>
      </c>
      <c r="C89" s="15"/>
      <c r="D89" s="15"/>
      <c r="E89" s="20">
        <v>-2000</v>
      </c>
      <c r="F89" s="21">
        <v>-37.399000000000001</v>
      </c>
      <c r="G89" s="22">
        <v>-2.9999999999999997E-4</v>
      </c>
      <c r="H89" s="31"/>
      <c r="I89" s="24"/>
      <c r="J89" s="5"/>
    </row>
    <row r="90" spans="1:10" ht="12.95" customHeight="1">
      <c r="A90" s="18" t="s">
        <v>3044</v>
      </c>
      <c r="B90" s="19" t="s">
        <v>3045</v>
      </c>
      <c r="C90" s="15"/>
      <c r="D90" s="15"/>
      <c r="E90" s="20">
        <v>-12600</v>
      </c>
      <c r="F90" s="21">
        <v>-51.842700000000001</v>
      </c>
      <c r="G90" s="22">
        <v>-4.0000000000000002E-4</v>
      </c>
      <c r="H90" s="31"/>
      <c r="I90" s="24"/>
      <c r="J90" s="5"/>
    </row>
    <row r="91" spans="1:10" ht="12.95" customHeight="1">
      <c r="A91" s="18" t="s">
        <v>3014</v>
      </c>
      <c r="B91" s="19" t="s">
        <v>3015</v>
      </c>
      <c r="C91" s="15"/>
      <c r="D91" s="15"/>
      <c r="E91" s="20">
        <v>-8775</v>
      </c>
      <c r="F91" s="21">
        <v>-85.332499999999996</v>
      </c>
      <c r="G91" s="22">
        <v>-6.9999999999999999E-4</v>
      </c>
      <c r="H91" s="31"/>
      <c r="I91" s="24"/>
      <c r="J91" s="5"/>
    </row>
    <row r="92" spans="1:10" ht="12.95" customHeight="1">
      <c r="A92" s="18" t="s">
        <v>5061</v>
      </c>
      <c r="B92" s="19" t="s">
        <v>5062</v>
      </c>
      <c r="C92" s="15"/>
      <c r="D92" s="15"/>
      <c r="E92" s="20">
        <v>-55000</v>
      </c>
      <c r="F92" s="21">
        <v>-116.5945</v>
      </c>
      <c r="G92" s="22">
        <v>-8.9999999999999998E-4</v>
      </c>
      <c r="H92" s="31"/>
      <c r="I92" s="24"/>
      <c r="J92" s="5"/>
    </row>
    <row r="93" spans="1:10" ht="12.95" customHeight="1">
      <c r="A93" s="18" t="s">
        <v>2793</v>
      </c>
      <c r="B93" s="19" t="s">
        <v>2794</v>
      </c>
      <c r="C93" s="15"/>
      <c r="D93" s="15"/>
      <c r="E93" s="20">
        <v>-13000</v>
      </c>
      <c r="F93" s="21">
        <v>-206.79750000000001</v>
      </c>
      <c r="G93" s="22">
        <v>-1.6000000000000001E-3</v>
      </c>
      <c r="H93" s="31"/>
      <c r="I93" s="24"/>
      <c r="J93" s="5"/>
    </row>
    <row r="94" spans="1:10" ht="12.95" customHeight="1">
      <c r="A94" s="18" t="s">
        <v>2825</v>
      </c>
      <c r="B94" s="19" t="s">
        <v>2826</v>
      </c>
      <c r="C94" s="15"/>
      <c r="D94" s="15"/>
      <c r="E94" s="20">
        <v>-69750</v>
      </c>
      <c r="F94" s="21">
        <v>-588.30640000000005</v>
      </c>
      <c r="G94" s="22">
        <v>-4.5999999999999999E-3</v>
      </c>
      <c r="H94" s="31"/>
      <c r="I94" s="24"/>
      <c r="J94" s="5"/>
    </row>
    <row r="95" spans="1:10" ht="12.95" customHeight="1">
      <c r="A95" s="18" t="s">
        <v>2803</v>
      </c>
      <c r="B95" s="19" t="s">
        <v>2804</v>
      </c>
      <c r="C95" s="15"/>
      <c r="D95" s="15"/>
      <c r="E95" s="20">
        <v>-93100</v>
      </c>
      <c r="F95" s="21">
        <v>-1217.2360000000001</v>
      </c>
      <c r="G95" s="22">
        <v>-9.4999999999999998E-3</v>
      </c>
      <c r="H95" s="31"/>
      <c r="I95" s="24"/>
      <c r="J95" s="5"/>
    </row>
    <row r="96" spans="1:10" ht="12.95" customHeight="1">
      <c r="A96" s="18" t="s">
        <v>2879</v>
      </c>
      <c r="B96" s="19" t="s">
        <v>2880</v>
      </c>
      <c r="C96" s="15"/>
      <c r="D96" s="15"/>
      <c r="E96" s="20">
        <v>-158500</v>
      </c>
      <c r="F96" s="21">
        <v>-2061.6095</v>
      </c>
      <c r="G96" s="22">
        <v>-1.61E-2</v>
      </c>
      <c r="H96" s="31"/>
      <c r="I96" s="24"/>
      <c r="J96" s="5"/>
    </row>
    <row r="97" spans="1:10" ht="12.95" customHeight="1">
      <c r="A97" s="5"/>
      <c r="B97" s="14" t="s">
        <v>179</v>
      </c>
      <c r="C97" s="15"/>
      <c r="D97" s="15"/>
      <c r="E97" s="15"/>
      <c r="F97" s="25">
        <v>1639.9731999999999</v>
      </c>
      <c r="G97" s="26">
        <v>1.2800000000000001E-2</v>
      </c>
      <c r="H97" s="27"/>
      <c r="I97" s="28"/>
      <c r="J97" s="5"/>
    </row>
    <row r="98" spans="1:10" ht="12.95" customHeight="1">
      <c r="A98" s="5"/>
      <c r="B98" s="29" t="s">
        <v>182</v>
      </c>
      <c r="C98" s="30"/>
      <c r="D98" s="2"/>
      <c r="E98" s="30"/>
      <c r="F98" s="25">
        <v>1639.9731999999999</v>
      </c>
      <c r="G98" s="26">
        <v>1.2800000000000001E-2</v>
      </c>
      <c r="H98" s="27"/>
      <c r="I98" s="28"/>
      <c r="J98" s="5"/>
    </row>
    <row r="99" spans="1:10" ht="12.95" customHeight="1">
      <c r="A99" s="5"/>
      <c r="B99" s="14" t="s">
        <v>170</v>
      </c>
      <c r="C99" s="15"/>
      <c r="D99" s="15"/>
      <c r="E99" s="15"/>
      <c r="F99" s="15"/>
      <c r="G99" s="15"/>
      <c r="H99" s="16"/>
      <c r="I99" s="17"/>
      <c r="J99" s="5"/>
    </row>
    <row r="100" spans="1:10" ht="12.95" customHeight="1">
      <c r="A100" s="5"/>
      <c r="B100" s="14" t="s">
        <v>171</v>
      </c>
      <c r="C100" s="15"/>
      <c r="D100" s="15"/>
      <c r="E100" s="15"/>
      <c r="F100" s="5"/>
      <c r="G100" s="16"/>
      <c r="H100" s="16"/>
      <c r="I100" s="17"/>
      <c r="J100" s="5"/>
    </row>
    <row r="101" spans="1:10" ht="12.95" customHeight="1">
      <c r="A101" s="18" t="s">
        <v>2254</v>
      </c>
      <c r="B101" s="19" t="s">
        <v>2255</v>
      </c>
      <c r="C101" s="15" t="s">
        <v>2256</v>
      </c>
      <c r="D101" s="15" t="s">
        <v>175</v>
      </c>
      <c r="E101" s="20">
        <v>3000000</v>
      </c>
      <c r="F101" s="21">
        <v>3107.337</v>
      </c>
      <c r="G101" s="22">
        <v>2.4199999999999999E-2</v>
      </c>
      <c r="H101" s="23">
        <v>7.1307999999999996E-2</v>
      </c>
      <c r="I101" s="24"/>
      <c r="J101" s="5"/>
    </row>
    <row r="102" spans="1:10" ht="12.95" customHeight="1">
      <c r="A102" s="18" t="s">
        <v>2260</v>
      </c>
      <c r="B102" s="19" t="s">
        <v>2261</v>
      </c>
      <c r="C102" s="15" t="s">
        <v>2262</v>
      </c>
      <c r="D102" s="15" t="s">
        <v>175</v>
      </c>
      <c r="E102" s="20">
        <v>2500000</v>
      </c>
      <c r="F102" s="21">
        <v>2600.8325</v>
      </c>
      <c r="G102" s="22">
        <v>2.0299999999999999E-2</v>
      </c>
      <c r="H102" s="23">
        <v>7.1592000000000003E-2</v>
      </c>
      <c r="I102" s="24"/>
      <c r="J102" s="5"/>
    </row>
    <row r="103" spans="1:10" ht="12.95" customHeight="1">
      <c r="A103" s="18" t="s">
        <v>2257</v>
      </c>
      <c r="B103" s="19" t="s">
        <v>2258</v>
      </c>
      <c r="C103" s="15" t="s">
        <v>2259</v>
      </c>
      <c r="D103" s="15" t="s">
        <v>175</v>
      </c>
      <c r="E103" s="20">
        <v>2500000</v>
      </c>
      <c r="F103" s="21">
        <v>2562.8825000000002</v>
      </c>
      <c r="G103" s="22">
        <v>0.02</v>
      </c>
      <c r="H103" s="23">
        <v>7.1835999999999997E-2</v>
      </c>
      <c r="I103" s="24"/>
      <c r="J103" s="5"/>
    </row>
    <row r="104" spans="1:10" ht="12.95" customHeight="1">
      <c r="A104" s="18" t="s">
        <v>1885</v>
      </c>
      <c r="B104" s="19" t="s">
        <v>1886</v>
      </c>
      <c r="C104" s="15" t="s">
        <v>1887</v>
      </c>
      <c r="D104" s="15" t="s">
        <v>175</v>
      </c>
      <c r="E104" s="20">
        <v>2500000</v>
      </c>
      <c r="F104" s="21">
        <v>2554.3724999999999</v>
      </c>
      <c r="G104" s="22">
        <v>1.9900000000000001E-2</v>
      </c>
      <c r="H104" s="23">
        <v>6.8953E-2</v>
      </c>
      <c r="I104" s="24"/>
      <c r="J104" s="5"/>
    </row>
    <row r="105" spans="1:10" ht="12.95" customHeight="1">
      <c r="A105" s="18" t="s">
        <v>2881</v>
      </c>
      <c r="B105" s="19" t="s">
        <v>2882</v>
      </c>
      <c r="C105" s="15" t="s">
        <v>2883</v>
      </c>
      <c r="D105" s="15" t="s">
        <v>2269</v>
      </c>
      <c r="E105" s="20">
        <v>1500</v>
      </c>
      <c r="F105" s="21">
        <v>1513.377</v>
      </c>
      <c r="G105" s="22">
        <v>1.18E-2</v>
      </c>
      <c r="H105" s="23">
        <v>8.5150000000000003E-2</v>
      </c>
      <c r="I105" s="24"/>
      <c r="J105" s="5"/>
    </row>
    <row r="106" spans="1:10" ht="12.95" customHeight="1">
      <c r="A106" s="18" t="s">
        <v>1900</v>
      </c>
      <c r="B106" s="19" t="s">
        <v>1901</v>
      </c>
      <c r="C106" s="15" t="s">
        <v>1902</v>
      </c>
      <c r="D106" s="15" t="s">
        <v>203</v>
      </c>
      <c r="E106" s="20">
        <v>1500</v>
      </c>
      <c r="F106" s="21">
        <v>1499.2755</v>
      </c>
      <c r="G106" s="22">
        <v>1.17E-2</v>
      </c>
      <c r="H106" s="23">
        <v>7.4700000000000003E-2</v>
      </c>
      <c r="I106" s="24"/>
      <c r="J106" s="5"/>
    </row>
    <row r="107" spans="1:10" ht="12.95" customHeight="1">
      <c r="A107" s="18" t="s">
        <v>3620</v>
      </c>
      <c r="B107" s="19" t="s">
        <v>3621</v>
      </c>
      <c r="C107" s="15" t="s">
        <v>3622</v>
      </c>
      <c r="D107" s="15" t="s">
        <v>3623</v>
      </c>
      <c r="E107" s="20">
        <v>100</v>
      </c>
      <c r="F107" s="21">
        <v>1000.322</v>
      </c>
      <c r="G107" s="22">
        <v>7.7999999999999996E-3</v>
      </c>
      <c r="H107" s="23">
        <v>0.10009999999999999</v>
      </c>
      <c r="I107" s="24"/>
      <c r="J107" s="5"/>
    </row>
    <row r="108" spans="1:10" ht="12.95" customHeight="1">
      <c r="A108" s="18" t="s">
        <v>4723</v>
      </c>
      <c r="B108" s="19" t="s">
        <v>4724</v>
      </c>
      <c r="C108" s="15" t="s">
        <v>4725</v>
      </c>
      <c r="D108" s="15" t="s">
        <v>1881</v>
      </c>
      <c r="E108" s="20">
        <v>100</v>
      </c>
      <c r="F108" s="21">
        <v>995.67700000000002</v>
      </c>
      <c r="G108" s="22">
        <v>7.7999999999999996E-3</v>
      </c>
      <c r="H108" s="23">
        <v>7.6498999999999998E-2</v>
      </c>
      <c r="I108" s="24"/>
      <c r="J108" s="5"/>
    </row>
    <row r="109" spans="1:10" ht="12.95" customHeight="1">
      <c r="A109" s="18" t="s">
        <v>2709</v>
      </c>
      <c r="B109" s="19" t="s">
        <v>2710</v>
      </c>
      <c r="C109" s="15" t="s">
        <v>2711</v>
      </c>
      <c r="D109" s="15" t="s">
        <v>203</v>
      </c>
      <c r="E109" s="20">
        <v>50</v>
      </c>
      <c r="F109" s="21">
        <v>526.66750000000002</v>
      </c>
      <c r="G109" s="22">
        <v>4.1000000000000003E-3</v>
      </c>
      <c r="H109" s="23">
        <v>7.3874999999999996E-2</v>
      </c>
      <c r="I109" s="24"/>
      <c r="J109" s="5"/>
    </row>
    <row r="110" spans="1:10" ht="12.95" customHeight="1">
      <c r="A110" s="18" t="s">
        <v>3255</v>
      </c>
      <c r="B110" s="19" t="s">
        <v>3256</v>
      </c>
      <c r="C110" s="15" t="s">
        <v>3257</v>
      </c>
      <c r="D110" s="15" t="s">
        <v>175</v>
      </c>
      <c r="E110" s="20">
        <v>500000</v>
      </c>
      <c r="F110" s="21">
        <v>525.47550000000001</v>
      </c>
      <c r="G110" s="22">
        <v>4.1000000000000003E-3</v>
      </c>
      <c r="H110" s="23">
        <v>7.0795999999999998E-2</v>
      </c>
      <c r="I110" s="24"/>
      <c r="J110" s="5"/>
    </row>
    <row r="111" spans="1:10" ht="12.95" customHeight="1">
      <c r="A111" s="18" t="s">
        <v>2266</v>
      </c>
      <c r="B111" s="19" t="s">
        <v>2267</v>
      </c>
      <c r="C111" s="15" t="s">
        <v>2268</v>
      </c>
      <c r="D111" s="15" t="s">
        <v>2269</v>
      </c>
      <c r="E111" s="20">
        <v>500</v>
      </c>
      <c r="F111" s="21">
        <v>508.85199999999998</v>
      </c>
      <c r="G111" s="22">
        <v>4.0000000000000001E-3</v>
      </c>
      <c r="H111" s="23">
        <v>8.4599999999999995E-2</v>
      </c>
      <c r="I111" s="24"/>
      <c r="J111" s="5"/>
    </row>
    <row r="112" spans="1:10" ht="12.95" customHeight="1">
      <c r="A112" s="18" t="s">
        <v>5063</v>
      </c>
      <c r="B112" s="19" t="s">
        <v>5064</v>
      </c>
      <c r="C112" s="15" t="s">
        <v>5065</v>
      </c>
      <c r="D112" s="15" t="s">
        <v>175</v>
      </c>
      <c r="E112" s="20">
        <v>500000</v>
      </c>
      <c r="F112" s="21">
        <v>507.3295</v>
      </c>
      <c r="G112" s="22">
        <v>4.0000000000000001E-3</v>
      </c>
      <c r="H112" s="23">
        <v>7.1474999999999997E-2</v>
      </c>
      <c r="I112" s="24"/>
      <c r="J112" s="5"/>
    </row>
    <row r="113" spans="1:10" ht="12.95" customHeight="1">
      <c r="A113" s="18" t="s">
        <v>5066</v>
      </c>
      <c r="B113" s="19" t="s">
        <v>5067</v>
      </c>
      <c r="C113" s="15" t="s">
        <v>5068</v>
      </c>
      <c r="D113" s="15" t="s">
        <v>203</v>
      </c>
      <c r="E113" s="20">
        <v>250</v>
      </c>
      <c r="F113" s="21">
        <v>500.9205</v>
      </c>
      <c r="G113" s="22">
        <v>3.8999999999999998E-3</v>
      </c>
      <c r="H113" s="23">
        <v>7.2101999999999999E-2</v>
      </c>
      <c r="I113" s="24"/>
      <c r="J113" s="5"/>
    </row>
    <row r="114" spans="1:10" ht="12.95" customHeight="1">
      <c r="A114" s="18" t="s">
        <v>3252</v>
      </c>
      <c r="B114" s="19" t="s">
        <v>3253</v>
      </c>
      <c r="C114" s="15" t="s">
        <v>3254</v>
      </c>
      <c r="D114" s="15" t="s">
        <v>2269</v>
      </c>
      <c r="E114" s="20">
        <v>500</v>
      </c>
      <c r="F114" s="21">
        <v>500.73250000000002</v>
      </c>
      <c r="G114" s="22">
        <v>3.8999999999999998E-3</v>
      </c>
      <c r="H114" s="23">
        <v>8.8200000000000001E-2</v>
      </c>
      <c r="I114" s="24"/>
      <c r="J114" s="5"/>
    </row>
    <row r="115" spans="1:10" ht="12.95" customHeight="1">
      <c r="A115" s="18" t="s">
        <v>2894</v>
      </c>
      <c r="B115" s="19" t="s">
        <v>2895</v>
      </c>
      <c r="C115" s="15" t="s">
        <v>2896</v>
      </c>
      <c r="D115" s="15" t="s">
        <v>203</v>
      </c>
      <c r="E115" s="20">
        <v>500</v>
      </c>
      <c r="F115" s="21">
        <v>500.15800000000002</v>
      </c>
      <c r="G115" s="22">
        <v>3.8999999999999998E-3</v>
      </c>
      <c r="H115" s="23">
        <v>7.1540999999999993E-2</v>
      </c>
      <c r="I115" s="24"/>
      <c r="J115" s="5"/>
    </row>
    <row r="116" spans="1:10" ht="12.95" customHeight="1">
      <c r="A116" s="18" t="s">
        <v>2277</v>
      </c>
      <c r="B116" s="19" t="s">
        <v>2278</v>
      </c>
      <c r="C116" s="15" t="s">
        <v>2279</v>
      </c>
      <c r="D116" s="15" t="s">
        <v>2280</v>
      </c>
      <c r="E116" s="20">
        <v>500</v>
      </c>
      <c r="F116" s="21">
        <v>499.54700000000003</v>
      </c>
      <c r="G116" s="22">
        <v>3.8999999999999998E-3</v>
      </c>
      <c r="H116" s="23">
        <v>9.7406000000000006E-2</v>
      </c>
      <c r="I116" s="24"/>
      <c r="J116" s="5"/>
    </row>
    <row r="117" spans="1:10" ht="12.95" customHeight="1">
      <c r="A117" s="18" t="s">
        <v>2284</v>
      </c>
      <c r="B117" s="19" t="s">
        <v>2285</v>
      </c>
      <c r="C117" s="15" t="s">
        <v>2286</v>
      </c>
      <c r="D117" s="15" t="s">
        <v>175</v>
      </c>
      <c r="E117" s="20">
        <v>500000</v>
      </c>
      <c r="F117" s="21">
        <v>476.66300000000001</v>
      </c>
      <c r="G117" s="22">
        <v>3.7000000000000002E-3</v>
      </c>
      <c r="H117" s="23">
        <v>6.9676000000000002E-2</v>
      </c>
      <c r="I117" s="24"/>
      <c r="J117" s="5"/>
    </row>
    <row r="118" spans="1:10" ht="12.95" customHeight="1">
      <c r="A118" s="18" t="s">
        <v>2766</v>
      </c>
      <c r="B118" s="19" t="s">
        <v>2767</v>
      </c>
      <c r="C118" s="15" t="s">
        <v>2768</v>
      </c>
      <c r="D118" s="15" t="s">
        <v>203</v>
      </c>
      <c r="E118" s="20">
        <v>25</v>
      </c>
      <c r="F118" s="21">
        <v>293.68880000000001</v>
      </c>
      <c r="G118" s="22">
        <v>2.3E-3</v>
      </c>
      <c r="H118" s="23">
        <v>7.2449E-2</v>
      </c>
      <c r="I118" s="24"/>
      <c r="J118" s="5"/>
    </row>
    <row r="119" spans="1:10" ht="12.95" customHeight="1">
      <c r="A119" s="5"/>
      <c r="B119" s="14" t="s">
        <v>179</v>
      </c>
      <c r="C119" s="15"/>
      <c r="D119" s="15"/>
      <c r="E119" s="15"/>
      <c r="F119" s="25">
        <v>20674.1103</v>
      </c>
      <c r="G119" s="26">
        <v>0.1613</v>
      </c>
      <c r="H119" s="27"/>
      <c r="I119" s="28"/>
      <c r="J119" s="5"/>
    </row>
    <row r="120" spans="1:10" ht="12.95" customHeight="1">
      <c r="A120" s="5"/>
      <c r="B120" s="29" t="s">
        <v>180</v>
      </c>
      <c r="C120" s="2"/>
      <c r="D120" s="2"/>
      <c r="E120" s="2"/>
      <c r="F120" s="27" t="s">
        <v>181</v>
      </c>
      <c r="G120" s="27" t="s">
        <v>181</v>
      </c>
      <c r="H120" s="27"/>
      <c r="I120" s="28"/>
      <c r="J120" s="5"/>
    </row>
    <row r="121" spans="1:10" ht="12.95" customHeight="1">
      <c r="A121" s="5"/>
      <c r="B121" s="29" t="s">
        <v>179</v>
      </c>
      <c r="C121" s="2"/>
      <c r="D121" s="2"/>
      <c r="E121" s="2"/>
      <c r="F121" s="27" t="s">
        <v>181</v>
      </c>
      <c r="G121" s="27" t="s">
        <v>181</v>
      </c>
      <c r="H121" s="27"/>
      <c r="I121" s="28"/>
      <c r="J121" s="5"/>
    </row>
    <row r="122" spans="1:10" ht="12.95" customHeight="1">
      <c r="A122" s="5"/>
      <c r="B122" s="29" t="s">
        <v>182</v>
      </c>
      <c r="C122" s="30"/>
      <c r="D122" s="2"/>
      <c r="E122" s="30"/>
      <c r="F122" s="25">
        <v>20674.1103</v>
      </c>
      <c r="G122" s="26">
        <v>0.1613</v>
      </c>
      <c r="H122" s="27"/>
      <c r="I122" s="28"/>
      <c r="J122" s="5"/>
    </row>
    <row r="123" spans="1:10" ht="12.95" customHeight="1">
      <c r="A123" s="5"/>
      <c r="B123" s="14" t="s">
        <v>1797</v>
      </c>
      <c r="C123" s="15"/>
      <c r="D123" s="15"/>
      <c r="E123" s="15"/>
      <c r="F123" s="15"/>
      <c r="G123" s="15"/>
      <c r="H123" s="16"/>
      <c r="I123" s="17"/>
      <c r="J123" s="5"/>
    </row>
    <row r="124" spans="1:10" ht="12.95" customHeight="1">
      <c r="A124" s="5"/>
      <c r="B124" s="14" t="s">
        <v>1798</v>
      </c>
      <c r="C124" s="15"/>
      <c r="D124" s="15"/>
      <c r="E124" s="15"/>
      <c r="F124" s="5"/>
      <c r="G124" s="16"/>
      <c r="H124" s="16"/>
      <c r="I124" s="17"/>
      <c r="J124" s="5"/>
    </row>
    <row r="125" spans="1:10" ht="12.95" customHeight="1">
      <c r="A125" s="18" t="s">
        <v>3415</v>
      </c>
      <c r="B125" s="19" t="s">
        <v>68</v>
      </c>
      <c r="C125" s="15" t="s">
        <v>3416</v>
      </c>
      <c r="D125" s="15"/>
      <c r="E125" s="20">
        <v>14677805</v>
      </c>
      <c r="F125" s="21">
        <v>9473.0553</v>
      </c>
      <c r="G125" s="22">
        <v>7.3899999999999993E-2</v>
      </c>
      <c r="H125" s="23"/>
      <c r="I125" s="24"/>
      <c r="J125" s="5"/>
    </row>
    <row r="126" spans="1:10" ht="12.95" customHeight="1">
      <c r="A126" s="18" t="s">
        <v>4585</v>
      </c>
      <c r="B126" s="19" t="s">
        <v>58</v>
      </c>
      <c r="C126" s="15" t="s">
        <v>4586</v>
      </c>
      <c r="D126" s="15"/>
      <c r="E126" s="20">
        <v>7168579</v>
      </c>
      <c r="F126" s="21">
        <v>6478.9616999999998</v>
      </c>
      <c r="G126" s="22">
        <v>5.0599999999999999E-2</v>
      </c>
      <c r="H126" s="23"/>
      <c r="I126" s="24"/>
      <c r="J126" s="5"/>
    </row>
    <row r="127" spans="1:10" ht="12.95" customHeight="1">
      <c r="A127" s="5"/>
      <c r="B127" s="14" t="s">
        <v>179</v>
      </c>
      <c r="C127" s="15"/>
      <c r="D127" s="15"/>
      <c r="E127" s="15"/>
      <c r="F127" s="25">
        <v>15952.017</v>
      </c>
      <c r="G127" s="26">
        <v>0.1245</v>
      </c>
      <c r="H127" s="27"/>
      <c r="I127" s="28"/>
      <c r="J127" s="5"/>
    </row>
    <row r="128" spans="1:10" ht="12.95" customHeight="1">
      <c r="A128" s="5"/>
      <c r="B128" s="29" t="s">
        <v>182</v>
      </c>
      <c r="C128" s="30"/>
      <c r="D128" s="2"/>
      <c r="E128" s="30"/>
      <c r="F128" s="25">
        <v>15952.017</v>
      </c>
      <c r="G128" s="26">
        <v>0.1245</v>
      </c>
      <c r="H128" s="27"/>
      <c r="I128" s="28"/>
      <c r="J128" s="5"/>
    </row>
    <row r="129" spans="1:10" ht="12.95" customHeight="1">
      <c r="A129" s="5"/>
      <c r="B129" s="14" t="s">
        <v>183</v>
      </c>
      <c r="C129" s="15"/>
      <c r="D129" s="15"/>
      <c r="E129" s="15"/>
      <c r="F129" s="15"/>
      <c r="G129" s="15"/>
      <c r="H129" s="16"/>
      <c r="I129" s="17"/>
      <c r="J129" s="5"/>
    </row>
    <row r="130" spans="1:10" ht="12.95" customHeight="1">
      <c r="A130" s="18" t="s">
        <v>184</v>
      </c>
      <c r="B130" s="19" t="s">
        <v>185</v>
      </c>
      <c r="C130" s="15"/>
      <c r="D130" s="15"/>
      <c r="E130" s="20"/>
      <c r="F130" s="21">
        <v>6772.7469000000001</v>
      </c>
      <c r="G130" s="22">
        <v>5.28E-2</v>
      </c>
      <c r="H130" s="23">
        <v>6.6456756198531461E-2</v>
      </c>
      <c r="I130" s="24"/>
      <c r="J130" s="5"/>
    </row>
    <row r="131" spans="1:10" ht="12.95" customHeight="1">
      <c r="A131" s="5"/>
      <c r="B131" s="14" t="s">
        <v>179</v>
      </c>
      <c r="C131" s="15"/>
      <c r="D131" s="15"/>
      <c r="E131" s="15"/>
      <c r="F131" s="25">
        <v>6772.7469000000001</v>
      </c>
      <c r="G131" s="26">
        <v>5.28E-2</v>
      </c>
      <c r="H131" s="27"/>
      <c r="I131" s="28"/>
      <c r="J131" s="5"/>
    </row>
    <row r="132" spans="1:10" ht="12.95" customHeight="1">
      <c r="A132" s="5"/>
      <c r="B132" s="29" t="s">
        <v>182</v>
      </c>
      <c r="C132" s="30"/>
      <c r="D132" s="2"/>
      <c r="E132" s="30"/>
      <c r="F132" s="25">
        <v>6772.7469000000001</v>
      </c>
      <c r="G132" s="26">
        <v>5.28E-2</v>
      </c>
      <c r="H132" s="27"/>
      <c r="I132" s="28"/>
      <c r="J132" s="5"/>
    </row>
    <row r="133" spans="1:10" ht="12.95" customHeight="1">
      <c r="A133" s="5"/>
      <c r="B133" s="29" t="s">
        <v>187</v>
      </c>
      <c r="C133" s="15"/>
      <c r="D133" s="2"/>
      <c r="E133" s="15"/>
      <c r="F133" s="32">
        <v>-671.97320000000002</v>
      </c>
      <c r="G133" s="26">
        <v>-5.1999999999999998E-3</v>
      </c>
      <c r="H133" s="27"/>
      <c r="I133" s="28"/>
      <c r="J133" s="5"/>
    </row>
    <row r="134" spans="1:10" ht="12.95" customHeight="1">
      <c r="A134" s="5"/>
      <c r="B134" s="33" t="s">
        <v>188</v>
      </c>
      <c r="C134" s="34"/>
      <c r="D134" s="34"/>
      <c r="E134" s="34"/>
      <c r="F134" s="35">
        <v>128169.25</v>
      </c>
      <c r="G134" s="36">
        <v>1</v>
      </c>
      <c r="H134" s="37"/>
      <c r="I134" s="38"/>
      <c r="J134" s="5"/>
    </row>
    <row r="135" spans="1:10" ht="12.95" customHeight="1">
      <c r="A135" s="5"/>
      <c r="B135" s="7"/>
      <c r="C135" s="5"/>
      <c r="D135" s="5"/>
      <c r="E135" s="5"/>
      <c r="F135" s="5"/>
      <c r="G135" s="5"/>
      <c r="H135" s="5"/>
      <c r="I135" s="5"/>
      <c r="J135" s="5"/>
    </row>
    <row r="136" spans="1:10" ht="12.95" customHeight="1">
      <c r="A136" s="5"/>
      <c r="B136" s="4" t="s">
        <v>5194</v>
      </c>
      <c r="C136" s="5"/>
      <c r="D136" s="5"/>
      <c r="E136" s="5"/>
      <c r="F136" s="5"/>
      <c r="G136" s="5"/>
      <c r="H136" s="5"/>
      <c r="I136" s="5"/>
      <c r="J136" s="5"/>
    </row>
    <row r="137" spans="1:10" ht="12.95" customHeight="1">
      <c r="A137" s="5"/>
      <c r="B137" s="4" t="s">
        <v>237</v>
      </c>
      <c r="C137" s="5"/>
      <c r="D137" s="5"/>
      <c r="E137" s="5"/>
      <c r="F137" s="5"/>
      <c r="G137" s="5"/>
      <c r="H137" s="5"/>
      <c r="I137" s="5"/>
      <c r="J137" s="5"/>
    </row>
    <row r="138" spans="1:10" ht="12.95" customHeight="1">
      <c r="A138" s="5"/>
      <c r="B138" s="4" t="s">
        <v>2290</v>
      </c>
      <c r="C138" s="5"/>
      <c r="D138" s="5"/>
      <c r="E138" s="5"/>
      <c r="F138" s="5"/>
      <c r="G138" s="5"/>
      <c r="H138" s="5"/>
      <c r="I138" s="5"/>
      <c r="J138" s="5"/>
    </row>
    <row r="139" spans="1:10" ht="12.95" customHeight="1">
      <c r="A139" s="5"/>
      <c r="B139" s="4" t="s">
        <v>191</v>
      </c>
      <c r="C139" s="5"/>
      <c r="D139" s="5"/>
      <c r="E139" s="5"/>
      <c r="F139" s="5"/>
      <c r="G139" s="5"/>
      <c r="H139" s="5"/>
      <c r="I139" s="5"/>
      <c r="J139" s="5"/>
    </row>
    <row r="140" spans="1:10" ht="26.1" customHeight="1">
      <c r="A140" s="5"/>
      <c r="B140" s="83" t="s">
        <v>192</v>
      </c>
      <c r="C140" s="83"/>
      <c r="D140" s="83"/>
      <c r="E140" s="83"/>
      <c r="F140" s="83"/>
      <c r="G140" s="83"/>
      <c r="H140" s="83"/>
      <c r="I140" s="83"/>
      <c r="J140" s="5"/>
    </row>
    <row r="141" spans="1:10" ht="12.95" customHeight="1">
      <c r="A141" s="5"/>
      <c r="B141" s="83" t="s">
        <v>193</v>
      </c>
      <c r="C141" s="83"/>
      <c r="D141" s="83"/>
      <c r="E141" s="83"/>
      <c r="F141" s="83"/>
      <c r="G141" s="83"/>
      <c r="H141" s="83"/>
      <c r="I141" s="83"/>
      <c r="J141" s="5"/>
    </row>
    <row r="142" spans="1:10" ht="12.95" customHeight="1">
      <c r="A142" s="5"/>
      <c r="B142" s="83"/>
      <c r="C142" s="83"/>
      <c r="D142" s="83"/>
      <c r="E142" s="83"/>
      <c r="F142" s="83"/>
      <c r="G142" s="83"/>
      <c r="H142" s="83"/>
      <c r="I142" s="83"/>
      <c r="J142" s="5"/>
    </row>
    <row r="143" spans="1:10" ht="12.95" customHeight="1">
      <c r="A143" s="5"/>
      <c r="B143" s="83"/>
      <c r="C143" s="83"/>
      <c r="D143" s="83"/>
      <c r="E143" s="83"/>
      <c r="F143" s="83"/>
      <c r="G143" s="83"/>
      <c r="H143" s="83"/>
      <c r="I143" s="83"/>
      <c r="J143" s="5"/>
    </row>
    <row r="144" spans="1:10" ht="12.95" customHeight="1">
      <c r="A144" s="5"/>
      <c r="B144" s="83"/>
      <c r="C144" s="83"/>
      <c r="D144" s="83"/>
      <c r="E144" s="83"/>
      <c r="F144" s="83"/>
      <c r="G144" s="83"/>
      <c r="H144" s="83"/>
      <c r="I144" s="83"/>
      <c r="J144" s="5"/>
    </row>
    <row r="145" spans="1:10" ht="12.95" customHeight="1">
      <c r="A145" s="5"/>
      <c r="B145" s="83"/>
      <c r="C145" s="83"/>
      <c r="D145" s="83"/>
      <c r="E145" s="83"/>
      <c r="F145" s="83"/>
      <c r="G145" s="83"/>
      <c r="H145" s="83"/>
      <c r="I145" s="83"/>
      <c r="J145" s="5"/>
    </row>
    <row r="146" spans="1:10" ht="33.950000000000003" customHeight="1">
      <c r="A146" s="5"/>
      <c r="B146" s="5"/>
      <c r="C146" s="89" t="s">
        <v>5196</v>
      </c>
      <c r="D146" s="89"/>
      <c r="E146" s="89"/>
      <c r="F146" s="89"/>
      <c r="G146" s="5"/>
      <c r="H146" s="5"/>
      <c r="I146" s="5"/>
      <c r="J146" s="5"/>
    </row>
    <row r="147" spans="1:10" ht="12.95" customHeight="1">
      <c r="A147" s="5"/>
      <c r="B147" s="39" t="s">
        <v>197</v>
      </c>
      <c r="C147" s="84" t="s">
        <v>198</v>
      </c>
      <c r="D147" s="84"/>
      <c r="E147" s="84"/>
      <c r="F147" s="84"/>
      <c r="G147" s="5"/>
      <c r="H147" s="5"/>
      <c r="I147" s="5"/>
      <c r="J147" s="5"/>
    </row>
    <row r="148" spans="1:10" ht="120.95" customHeight="1">
      <c r="A148" s="5"/>
      <c r="B148" s="40"/>
      <c r="C148" s="85"/>
      <c r="D148" s="85"/>
      <c r="E148" s="5"/>
      <c r="F148" s="5"/>
      <c r="G148" s="5"/>
      <c r="H148" s="5"/>
      <c r="I148" s="5"/>
      <c r="J148" s="5"/>
    </row>
  </sheetData>
  <mergeCells count="9">
    <mergeCell ref="B145:I145"/>
    <mergeCell ref="C146:F146"/>
    <mergeCell ref="C147:F147"/>
    <mergeCell ref="C148:D148"/>
    <mergeCell ref="B140:I140"/>
    <mergeCell ref="B141:I141"/>
    <mergeCell ref="B142:I142"/>
    <mergeCell ref="B143:I143"/>
    <mergeCell ref="B144:I144"/>
  </mergeCells>
  <hyperlinks>
    <hyperlink ref="A1" location="AxisMultiAssetAllocationFund" display="AXISTAF" xr:uid="{00000000-0004-0000-4900-000000000000}"/>
    <hyperlink ref="B1" location="AxisMultiAssetAllocationFund" display="Axis Multi Asset Allocation Fund" xr:uid="{00000000-0004-0000-4900-000001000000}"/>
  </hyperlinks>
  <pageMargins left="0" right="0" top="0" bottom="0" header="0" footer="0"/>
  <pageSetup orientation="landscape"/>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4">
    <outlinePr summaryBelow="0"/>
  </sheetPr>
  <dimension ref="A1:J27"/>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147</v>
      </c>
      <c r="B1" s="4" t="s">
        <v>148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163</v>
      </c>
      <c r="E4" s="11" t="s">
        <v>164</v>
      </c>
      <c r="F4" s="11" t="s">
        <v>165</v>
      </c>
      <c r="G4" s="11" t="s">
        <v>166</v>
      </c>
      <c r="H4" s="11" t="s">
        <v>167</v>
      </c>
      <c r="I4" s="12" t="s">
        <v>168</v>
      </c>
      <c r="J4" s="13" t="s">
        <v>169</v>
      </c>
    </row>
    <row r="5" spans="1:10" ht="12.95" customHeight="1">
      <c r="A5" s="5"/>
      <c r="B5" s="14" t="s">
        <v>1797</v>
      </c>
      <c r="C5" s="15"/>
      <c r="D5" s="15"/>
      <c r="E5" s="15"/>
      <c r="F5" s="15"/>
      <c r="G5" s="15"/>
      <c r="H5" s="16"/>
      <c r="I5" s="17"/>
      <c r="J5" s="5"/>
    </row>
    <row r="6" spans="1:10" ht="12.95" customHeight="1">
      <c r="A6" s="5"/>
      <c r="B6" s="14" t="s">
        <v>3480</v>
      </c>
      <c r="C6" s="15"/>
      <c r="D6" s="15"/>
      <c r="E6" s="15"/>
      <c r="F6" s="5"/>
      <c r="G6" s="16"/>
      <c r="H6" s="16"/>
      <c r="I6" s="17"/>
      <c r="J6" s="5"/>
    </row>
    <row r="7" spans="1:10" ht="12.95" customHeight="1">
      <c r="A7" s="18" t="s">
        <v>5069</v>
      </c>
      <c r="B7" s="19" t="s">
        <v>5070</v>
      </c>
      <c r="C7" s="15" t="s">
        <v>5071</v>
      </c>
      <c r="D7" s="15"/>
      <c r="E7" s="20">
        <v>52375</v>
      </c>
      <c r="F7" s="21">
        <v>6453.7586000000001</v>
      </c>
      <c r="G7" s="22">
        <v>0.99709999999999999</v>
      </c>
      <c r="H7" s="31"/>
      <c r="I7" s="24"/>
      <c r="J7" s="5"/>
    </row>
    <row r="8" spans="1:10" ht="12.95" customHeight="1">
      <c r="A8" s="5"/>
      <c r="B8" s="14" t="s">
        <v>179</v>
      </c>
      <c r="C8" s="15"/>
      <c r="D8" s="15"/>
      <c r="E8" s="15"/>
      <c r="F8" s="25">
        <v>6453.7586000000001</v>
      </c>
      <c r="G8" s="26">
        <v>0.99709999999999999</v>
      </c>
      <c r="H8" s="27"/>
      <c r="I8" s="28"/>
      <c r="J8" s="5"/>
    </row>
    <row r="9" spans="1:10" ht="12.95" customHeight="1">
      <c r="A9" s="5"/>
      <c r="B9" s="29" t="s">
        <v>182</v>
      </c>
      <c r="C9" s="30"/>
      <c r="D9" s="2"/>
      <c r="E9" s="30"/>
      <c r="F9" s="25">
        <v>6453.7586000000001</v>
      </c>
      <c r="G9" s="26">
        <v>0.99709999999999999</v>
      </c>
      <c r="H9" s="27"/>
      <c r="I9" s="28"/>
      <c r="J9" s="5"/>
    </row>
    <row r="10" spans="1:10" ht="12.95" customHeight="1">
      <c r="A10" s="5"/>
      <c r="B10" s="14" t="s">
        <v>183</v>
      </c>
      <c r="C10" s="15"/>
      <c r="D10" s="15"/>
      <c r="E10" s="15"/>
      <c r="F10" s="15"/>
      <c r="G10" s="15"/>
      <c r="H10" s="16"/>
      <c r="I10" s="17"/>
      <c r="J10" s="5"/>
    </row>
    <row r="11" spans="1:10" ht="12.95" customHeight="1">
      <c r="A11" s="18" t="s">
        <v>184</v>
      </c>
      <c r="B11" s="19" t="s">
        <v>185</v>
      </c>
      <c r="C11" s="15"/>
      <c r="D11" s="15"/>
      <c r="E11" s="20"/>
      <c r="F11" s="21">
        <v>18.6266</v>
      </c>
      <c r="G11" s="22">
        <v>2.8999999999999998E-3</v>
      </c>
      <c r="H11" s="23">
        <v>6.6456595540044267E-2</v>
      </c>
      <c r="I11" s="24"/>
      <c r="J11" s="5"/>
    </row>
    <row r="12" spans="1:10" ht="12.95" customHeight="1">
      <c r="A12" s="5"/>
      <c r="B12" s="14" t="s">
        <v>179</v>
      </c>
      <c r="C12" s="15"/>
      <c r="D12" s="15"/>
      <c r="E12" s="15"/>
      <c r="F12" s="25">
        <v>18.6266</v>
      </c>
      <c r="G12" s="26">
        <v>2.8999999999999998E-3</v>
      </c>
      <c r="H12" s="27"/>
      <c r="I12" s="28"/>
      <c r="J12" s="5"/>
    </row>
    <row r="13" spans="1:10" ht="12.95" customHeight="1">
      <c r="A13" s="5"/>
      <c r="B13" s="29" t="s">
        <v>182</v>
      </c>
      <c r="C13" s="30"/>
      <c r="D13" s="2"/>
      <c r="E13" s="30"/>
      <c r="F13" s="25">
        <v>18.6266</v>
      </c>
      <c r="G13" s="26">
        <v>2.8999999999999998E-3</v>
      </c>
      <c r="H13" s="27"/>
      <c r="I13" s="28"/>
      <c r="J13" s="5"/>
    </row>
    <row r="14" spans="1:10" ht="12.95" customHeight="1">
      <c r="A14" s="5"/>
      <c r="B14" s="29" t="s">
        <v>187</v>
      </c>
      <c r="C14" s="15"/>
      <c r="D14" s="2"/>
      <c r="E14" s="15"/>
      <c r="F14" s="32">
        <v>1.4800000000000001E-2</v>
      </c>
      <c r="G14" s="26" t="s">
        <v>186</v>
      </c>
      <c r="H14" s="27"/>
      <c r="I14" s="28"/>
      <c r="J14" s="5"/>
    </row>
    <row r="15" spans="1:10" ht="12.95" customHeight="1">
      <c r="A15" s="5"/>
      <c r="B15" s="33" t="s">
        <v>188</v>
      </c>
      <c r="C15" s="34"/>
      <c r="D15" s="34"/>
      <c r="E15" s="34"/>
      <c r="F15" s="35">
        <v>6472.4</v>
      </c>
      <c r="G15" s="36">
        <v>1</v>
      </c>
      <c r="H15" s="37"/>
      <c r="I15" s="38"/>
      <c r="J15" s="5"/>
    </row>
    <row r="16" spans="1:10" ht="12.95" customHeight="1">
      <c r="A16" s="5"/>
      <c r="B16" s="7"/>
      <c r="C16" s="5"/>
      <c r="D16" s="5"/>
      <c r="E16" s="5"/>
      <c r="F16" s="5"/>
      <c r="G16" s="5"/>
      <c r="H16" s="5"/>
      <c r="I16" s="5"/>
      <c r="J16" s="5"/>
    </row>
    <row r="17" spans="1:10" ht="12.95" customHeight="1">
      <c r="A17" s="5"/>
      <c r="B17" s="4" t="s">
        <v>189</v>
      </c>
      <c r="C17" s="5"/>
      <c r="D17" s="5"/>
      <c r="E17" s="5"/>
      <c r="F17" s="5"/>
      <c r="G17" s="5"/>
      <c r="H17" s="5"/>
      <c r="I17" s="5"/>
      <c r="J17" s="5"/>
    </row>
    <row r="18" spans="1:10" ht="12.95" customHeight="1">
      <c r="A18" s="5"/>
      <c r="B18" s="4" t="s">
        <v>191</v>
      </c>
      <c r="C18" s="5"/>
      <c r="D18" s="5"/>
      <c r="E18" s="5"/>
      <c r="F18" s="5"/>
      <c r="G18" s="5"/>
      <c r="H18" s="5"/>
      <c r="I18" s="5"/>
      <c r="J18" s="5"/>
    </row>
    <row r="19" spans="1:10" ht="26.1" customHeight="1">
      <c r="A19" s="5"/>
      <c r="B19" s="83" t="s">
        <v>192</v>
      </c>
      <c r="C19" s="83"/>
      <c r="D19" s="83"/>
      <c r="E19" s="83"/>
      <c r="F19" s="83"/>
      <c r="G19" s="83"/>
      <c r="H19" s="83"/>
      <c r="I19" s="83"/>
      <c r="J19" s="5"/>
    </row>
    <row r="20" spans="1:10" ht="12.95" customHeight="1">
      <c r="A20" s="5"/>
      <c r="B20" s="83" t="s">
        <v>193</v>
      </c>
      <c r="C20" s="83"/>
      <c r="D20" s="83"/>
      <c r="E20" s="83"/>
      <c r="F20" s="83"/>
      <c r="G20" s="83"/>
      <c r="H20" s="83"/>
      <c r="I20" s="83"/>
      <c r="J20" s="5"/>
    </row>
    <row r="21" spans="1:10" ht="12.95" customHeight="1">
      <c r="A21" s="5"/>
      <c r="B21" s="83"/>
      <c r="C21" s="83"/>
      <c r="D21" s="83"/>
      <c r="E21" s="83"/>
      <c r="F21" s="83"/>
      <c r="G21" s="83"/>
      <c r="H21" s="83"/>
      <c r="I21" s="83"/>
      <c r="J21" s="5"/>
    </row>
    <row r="22" spans="1:10" ht="12.95" customHeight="1">
      <c r="A22" s="5"/>
      <c r="B22" s="83"/>
      <c r="C22" s="83"/>
      <c r="D22" s="83"/>
      <c r="E22" s="83"/>
      <c r="F22" s="83"/>
      <c r="G22" s="83"/>
      <c r="H22" s="83"/>
      <c r="I22" s="83"/>
      <c r="J22" s="5"/>
    </row>
    <row r="23" spans="1:10" ht="12.95" customHeight="1">
      <c r="A23" s="5"/>
      <c r="B23" s="83"/>
      <c r="C23" s="83"/>
      <c r="D23" s="83"/>
      <c r="E23" s="83"/>
      <c r="F23" s="83"/>
      <c r="G23" s="83"/>
      <c r="H23" s="83"/>
      <c r="I23" s="83"/>
      <c r="J23" s="5"/>
    </row>
    <row r="24" spans="1:10" ht="12.95" customHeight="1">
      <c r="A24" s="5"/>
      <c r="B24" s="83"/>
      <c r="C24" s="83"/>
      <c r="D24" s="83"/>
      <c r="E24" s="83"/>
      <c r="F24" s="83"/>
      <c r="G24" s="83"/>
      <c r="H24" s="83"/>
      <c r="I24" s="83"/>
      <c r="J24" s="5"/>
    </row>
    <row r="25" spans="1:10" ht="12.95" customHeight="1">
      <c r="A25" s="5"/>
      <c r="B25" s="5"/>
      <c r="C25" s="84" t="s">
        <v>5072</v>
      </c>
      <c r="D25" s="84"/>
      <c r="E25" s="84"/>
      <c r="F25" s="84"/>
      <c r="G25" s="5"/>
      <c r="H25" s="5"/>
      <c r="I25" s="5"/>
      <c r="J25" s="5"/>
    </row>
    <row r="26" spans="1:10" ht="12.95" customHeight="1">
      <c r="A26" s="5"/>
      <c r="B26" s="39" t="s">
        <v>197</v>
      </c>
      <c r="C26" s="84" t="s">
        <v>198</v>
      </c>
      <c r="D26" s="84"/>
      <c r="E26" s="84"/>
      <c r="F26" s="84"/>
      <c r="G26" s="5"/>
      <c r="H26" s="5"/>
      <c r="I26" s="5"/>
      <c r="J26" s="5"/>
    </row>
    <row r="27" spans="1:10" ht="120.95" customHeight="1">
      <c r="A27" s="5"/>
      <c r="B27" s="40"/>
      <c r="C27" s="85"/>
      <c r="D27" s="8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USTreasuryDynamicBondETFFundofFund" display="AXISTDB" xr:uid="{00000000-0004-0000-4A00-000000000000}"/>
    <hyperlink ref="B1" location="AxisUSTreasuryDynamicBondETFFundofFund" display="Axis US Treasury Dynamic Bond ETF Fund of Fund" xr:uid="{00000000-0004-0000-4A00-000001000000}"/>
  </hyperlinks>
  <pageMargins left="0" right="0" top="0" bottom="0" header="0" footer="0"/>
  <pageSetup orientation="landscape"/>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5">
    <outlinePr summaryBelow="0"/>
  </sheetPr>
  <dimension ref="A1:J3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149</v>
      </c>
      <c r="B1" s="4" t="s">
        <v>150</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252</v>
      </c>
      <c r="B7" s="19" t="s">
        <v>253</v>
      </c>
      <c r="C7" s="15" t="s">
        <v>254</v>
      </c>
      <c r="D7" s="15" t="s">
        <v>255</v>
      </c>
      <c r="E7" s="20">
        <v>253923</v>
      </c>
      <c r="F7" s="21">
        <v>4717.5084999999999</v>
      </c>
      <c r="G7" s="22">
        <v>0.26200000000000001</v>
      </c>
      <c r="H7" s="31"/>
      <c r="I7" s="24"/>
      <c r="J7" s="5"/>
    </row>
    <row r="8" spans="1:10" ht="12.95" customHeight="1">
      <c r="A8" s="18" t="s">
        <v>264</v>
      </c>
      <c r="B8" s="19" t="s">
        <v>265</v>
      </c>
      <c r="C8" s="15" t="s">
        <v>266</v>
      </c>
      <c r="D8" s="15" t="s">
        <v>255</v>
      </c>
      <c r="E8" s="20">
        <v>98851</v>
      </c>
      <c r="F8" s="21">
        <v>4221.7779</v>
      </c>
      <c r="G8" s="22">
        <v>0.2344</v>
      </c>
      <c r="H8" s="31"/>
      <c r="I8" s="24"/>
      <c r="J8" s="5"/>
    </row>
    <row r="9" spans="1:10" ht="12.95" customHeight="1">
      <c r="A9" s="18" t="s">
        <v>287</v>
      </c>
      <c r="B9" s="19" t="s">
        <v>288</v>
      </c>
      <c r="C9" s="15" t="s">
        <v>289</v>
      </c>
      <c r="D9" s="15" t="s">
        <v>255</v>
      </c>
      <c r="E9" s="20">
        <v>102021</v>
      </c>
      <c r="F9" s="21">
        <v>1885.3991000000001</v>
      </c>
      <c r="G9" s="22">
        <v>0.1047</v>
      </c>
      <c r="H9" s="31"/>
      <c r="I9" s="24"/>
      <c r="J9" s="5"/>
    </row>
    <row r="10" spans="1:10" ht="12.95" customHeight="1">
      <c r="A10" s="18" t="s">
        <v>337</v>
      </c>
      <c r="B10" s="19" t="s">
        <v>338</v>
      </c>
      <c r="C10" s="15" t="s">
        <v>339</v>
      </c>
      <c r="D10" s="15" t="s">
        <v>255</v>
      </c>
      <c r="E10" s="20">
        <v>109356</v>
      </c>
      <c r="F10" s="21">
        <v>1872.5028</v>
      </c>
      <c r="G10" s="22">
        <v>0.104</v>
      </c>
      <c r="H10" s="31"/>
      <c r="I10" s="24"/>
      <c r="J10" s="5"/>
    </row>
    <row r="11" spans="1:10" ht="12.95" customHeight="1">
      <c r="A11" s="18" t="s">
        <v>380</v>
      </c>
      <c r="B11" s="19" t="s">
        <v>381</v>
      </c>
      <c r="C11" s="15" t="s">
        <v>382</v>
      </c>
      <c r="D11" s="15" t="s">
        <v>255</v>
      </c>
      <c r="E11" s="20">
        <v>244058</v>
      </c>
      <c r="F11" s="21">
        <v>1410.2891999999999</v>
      </c>
      <c r="G11" s="22">
        <v>7.8299999999999995E-2</v>
      </c>
      <c r="H11" s="31"/>
      <c r="I11" s="24"/>
      <c r="J11" s="5"/>
    </row>
    <row r="12" spans="1:10" ht="12.95" customHeight="1">
      <c r="A12" s="18" t="s">
        <v>448</v>
      </c>
      <c r="B12" s="19" t="s">
        <v>449</v>
      </c>
      <c r="C12" s="15" t="s">
        <v>450</v>
      </c>
      <c r="D12" s="15" t="s">
        <v>255</v>
      </c>
      <c r="E12" s="20">
        <v>18319</v>
      </c>
      <c r="F12" s="21">
        <v>1081.856</v>
      </c>
      <c r="G12" s="22">
        <v>6.0100000000000001E-2</v>
      </c>
      <c r="H12" s="31"/>
      <c r="I12" s="24"/>
      <c r="J12" s="5"/>
    </row>
    <row r="13" spans="1:10" ht="12.95" customHeight="1">
      <c r="A13" s="18" t="s">
        <v>485</v>
      </c>
      <c r="B13" s="19" t="s">
        <v>486</v>
      </c>
      <c r="C13" s="15" t="s">
        <v>487</v>
      </c>
      <c r="D13" s="15" t="s">
        <v>255</v>
      </c>
      <c r="E13" s="20">
        <v>11448</v>
      </c>
      <c r="F13" s="21">
        <v>994.35609999999997</v>
      </c>
      <c r="G13" s="22">
        <v>5.5199999999999999E-2</v>
      </c>
      <c r="H13" s="31"/>
      <c r="I13" s="24"/>
      <c r="J13" s="5"/>
    </row>
    <row r="14" spans="1:10" ht="12.95" customHeight="1">
      <c r="A14" s="18" t="s">
        <v>475</v>
      </c>
      <c r="B14" s="19" t="s">
        <v>476</v>
      </c>
      <c r="C14" s="15" t="s">
        <v>477</v>
      </c>
      <c r="D14" s="15" t="s">
        <v>255</v>
      </c>
      <c r="E14" s="20">
        <v>15951</v>
      </c>
      <c r="F14" s="21">
        <v>984.55949999999996</v>
      </c>
      <c r="G14" s="22">
        <v>5.4699999999999999E-2</v>
      </c>
      <c r="H14" s="31"/>
      <c r="I14" s="24"/>
      <c r="J14" s="5"/>
    </row>
    <row r="15" spans="1:10" ht="12.95" customHeight="1">
      <c r="A15" s="18" t="s">
        <v>605</v>
      </c>
      <c r="B15" s="19" t="s">
        <v>606</v>
      </c>
      <c r="C15" s="15" t="s">
        <v>607</v>
      </c>
      <c r="D15" s="15" t="s">
        <v>255</v>
      </c>
      <c r="E15" s="20">
        <v>19478</v>
      </c>
      <c r="F15" s="21">
        <v>579.38279999999997</v>
      </c>
      <c r="G15" s="22">
        <v>3.2199999999999999E-2</v>
      </c>
      <c r="H15" s="31"/>
      <c r="I15" s="24"/>
      <c r="J15" s="5"/>
    </row>
    <row r="16" spans="1:10" ht="12.95" customHeight="1">
      <c r="A16" s="18" t="s">
        <v>927</v>
      </c>
      <c r="B16" s="19" t="s">
        <v>928</v>
      </c>
      <c r="C16" s="15" t="s">
        <v>929</v>
      </c>
      <c r="D16" s="15" t="s">
        <v>901</v>
      </c>
      <c r="E16" s="20">
        <v>4723</v>
      </c>
      <c r="F16" s="21">
        <v>249.62</v>
      </c>
      <c r="G16" s="22">
        <v>1.3899999999999999E-2</v>
      </c>
      <c r="H16" s="31"/>
      <c r="I16" s="24"/>
      <c r="J16" s="5"/>
    </row>
    <row r="17" spans="1:10" ht="12.95" customHeight="1">
      <c r="A17" s="5"/>
      <c r="B17" s="14" t="s">
        <v>179</v>
      </c>
      <c r="C17" s="15"/>
      <c r="D17" s="15"/>
      <c r="E17" s="15"/>
      <c r="F17" s="25">
        <v>17997.251899999999</v>
      </c>
      <c r="G17" s="26">
        <v>0.99939999999999996</v>
      </c>
      <c r="H17" s="27"/>
      <c r="I17" s="28"/>
      <c r="J17" s="5"/>
    </row>
    <row r="18" spans="1:10" ht="12.95" customHeight="1">
      <c r="A18" s="5"/>
      <c r="B18" s="29" t="s">
        <v>1795</v>
      </c>
      <c r="C18" s="2"/>
      <c r="D18" s="2"/>
      <c r="E18" s="2"/>
      <c r="F18" s="27" t="s">
        <v>181</v>
      </c>
      <c r="G18" s="27" t="s">
        <v>181</v>
      </c>
      <c r="H18" s="27"/>
      <c r="I18" s="28"/>
      <c r="J18" s="5"/>
    </row>
    <row r="19" spans="1:10" ht="12.95" customHeight="1">
      <c r="A19" s="5"/>
      <c r="B19" s="29" t="s">
        <v>179</v>
      </c>
      <c r="C19" s="2"/>
      <c r="D19" s="2"/>
      <c r="E19" s="2"/>
      <c r="F19" s="27" t="s">
        <v>181</v>
      </c>
      <c r="G19" s="27" t="s">
        <v>181</v>
      </c>
      <c r="H19" s="27"/>
      <c r="I19" s="28"/>
      <c r="J19" s="5"/>
    </row>
    <row r="20" spans="1:10" ht="12.95" customHeight="1">
      <c r="A20" s="5"/>
      <c r="B20" s="29" t="s">
        <v>182</v>
      </c>
      <c r="C20" s="30"/>
      <c r="D20" s="2"/>
      <c r="E20" s="30"/>
      <c r="F20" s="25">
        <v>17997.251899999999</v>
      </c>
      <c r="G20" s="26">
        <v>0.99939999999999996</v>
      </c>
      <c r="H20" s="27"/>
      <c r="I20" s="28"/>
      <c r="J20" s="5"/>
    </row>
    <row r="21" spans="1:10" ht="12.95" customHeight="1">
      <c r="A21" s="5"/>
      <c r="B21" s="14" t="s">
        <v>183</v>
      </c>
      <c r="C21" s="15"/>
      <c r="D21" s="15"/>
      <c r="E21" s="15"/>
      <c r="F21" s="15"/>
      <c r="G21" s="15"/>
      <c r="H21" s="16"/>
      <c r="I21" s="17"/>
      <c r="J21" s="5"/>
    </row>
    <row r="22" spans="1:10" ht="12.95" customHeight="1">
      <c r="A22" s="18" t="s">
        <v>184</v>
      </c>
      <c r="B22" s="19" t="s">
        <v>185</v>
      </c>
      <c r="C22" s="15"/>
      <c r="D22" s="15"/>
      <c r="E22" s="20"/>
      <c r="F22" s="21">
        <v>24.795500000000001</v>
      </c>
      <c r="G22" s="22">
        <v>1.4E-3</v>
      </c>
      <c r="H22" s="23">
        <v>6.6456814619799576E-2</v>
      </c>
      <c r="I22" s="24"/>
      <c r="J22" s="5"/>
    </row>
    <row r="23" spans="1:10" ht="12.95" customHeight="1">
      <c r="A23" s="5"/>
      <c r="B23" s="14" t="s">
        <v>179</v>
      </c>
      <c r="C23" s="15"/>
      <c r="D23" s="15"/>
      <c r="E23" s="15"/>
      <c r="F23" s="25">
        <v>24.795500000000001</v>
      </c>
      <c r="G23" s="26">
        <v>1.4E-3</v>
      </c>
      <c r="H23" s="27"/>
      <c r="I23" s="28"/>
      <c r="J23" s="5"/>
    </row>
    <row r="24" spans="1:10" ht="12.95" customHeight="1">
      <c r="A24" s="5"/>
      <c r="B24" s="29" t="s">
        <v>182</v>
      </c>
      <c r="C24" s="30"/>
      <c r="D24" s="2"/>
      <c r="E24" s="30"/>
      <c r="F24" s="25">
        <v>24.795500000000001</v>
      </c>
      <c r="G24" s="26">
        <v>1.4E-3</v>
      </c>
      <c r="H24" s="27"/>
      <c r="I24" s="28"/>
      <c r="J24" s="5"/>
    </row>
    <row r="25" spans="1:10" ht="12.95" customHeight="1">
      <c r="A25" s="5"/>
      <c r="B25" s="29" t="s">
        <v>187</v>
      </c>
      <c r="C25" s="15"/>
      <c r="D25" s="2"/>
      <c r="E25" s="15"/>
      <c r="F25" s="32">
        <v>-13.497400000000001</v>
      </c>
      <c r="G25" s="26">
        <v>-8.0000000000000004E-4</v>
      </c>
      <c r="H25" s="27"/>
      <c r="I25" s="28"/>
      <c r="J25" s="5"/>
    </row>
    <row r="26" spans="1:10" ht="12.95" customHeight="1">
      <c r="A26" s="5"/>
      <c r="B26" s="33" t="s">
        <v>188</v>
      </c>
      <c r="C26" s="34"/>
      <c r="D26" s="34"/>
      <c r="E26" s="34"/>
      <c r="F26" s="35">
        <v>18008.55</v>
      </c>
      <c r="G26" s="36">
        <v>1</v>
      </c>
      <c r="H26" s="37"/>
      <c r="I26" s="38"/>
      <c r="J26" s="5"/>
    </row>
    <row r="27" spans="1:10" ht="12.95" customHeight="1">
      <c r="A27" s="5"/>
      <c r="B27" s="7"/>
      <c r="C27" s="5"/>
      <c r="D27" s="5"/>
      <c r="E27" s="5"/>
      <c r="F27" s="5"/>
      <c r="G27" s="5"/>
      <c r="H27" s="5"/>
      <c r="I27" s="5"/>
      <c r="J27" s="5"/>
    </row>
    <row r="28" spans="1:10" ht="12.95" customHeight="1">
      <c r="A28" s="5"/>
      <c r="B28" s="4" t="s">
        <v>189</v>
      </c>
      <c r="C28" s="5"/>
      <c r="D28" s="5"/>
      <c r="E28" s="5"/>
      <c r="F28" s="5"/>
      <c r="G28" s="5"/>
      <c r="H28" s="5"/>
      <c r="I28" s="5"/>
      <c r="J28" s="5"/>
    </row>
    <row r="29" spans="1:10" ht="12.95" customHeight="1">
      <c r="A29" s="5"/>
      <c r="B29" s="4" t="s">
        <v>191</v>
      </c>
      <c r="C29" s="5"/>
      <c r="D29" s="5"/>
      <c r="E29" s="5"/>
      <c r="F29" s="5"/>
      <c r="G29" s="5"/>
      <c r="H29" s="5"/>
      <c r="I29" s="5"/>
      <c r="J29" s="5"/>
    </row>
    <row r="30" spans="1:10" ht="26.1" customHeight="1">
      <c r="A30" s="5"/>
      <c r="B30" s="83" t="s">
        <v>192</v>
      </c>
      <c r="C30" s="83"/>
      <c r="D30" s="83"/>
      <c r="E30" s="83"/>
      <c r="F30" s="83"/>
      <c r="G30" s="83"/>
      <c r="H30" s="83"/>
      <c r="I30" s="83"/>
      <c r="J30" s="5"/>
    </row>
    <row r="31" spans="1:10" ht="12.95" customHeight="1">
      <c r="A31" s="5"/>
      <c r="B31" s="83" t="s">
        <v>193</v>
      </c>
      <c r="C31" s="83"/>
      <c r="D31" s="83"/>
      <c r="E31" s="83"/>
      <c r="F31" s="83"/>
      <c r="G31" s="83"/>
      <c r="H31" s="83"/>
      <c r="I31" s="83"/>
      <c r="J31" s="5"/>
    </row>
    <row r="32" spans="1:10" ht="12.95" customHeight="1">
      <c r="A32" s="5"/>
      <c r="B32" s="83"/>
      <c r="C32" s="83"/>
      <c r="D32" s="83"/>
      <c r="E32" s="83"/>
      <c r="F32" s="83"/>
      <c r="G32" s="83"/>
      <c r="H32" s="83"/>
      <c r="I32" s="83"/>
      <c r="J32" s="5"/>
    </row>
    <row r="33" spans="1:10" ht="12.95" customHeight="1">
      <c r="A33" s="5"/>
      <c r="B33" s="83"/>
      <c r="C33" s="83"/>
      <c r="D33" s="83"/>
      <c r="E33" s="83"/>
      <c r="F33" s="83"/>
      <c r="G33" s="83"/>
      <c r="H33" s="83"/>
      <c r="I33" s="83"/>
      <c r="J33" s="5"/>
    </row>
    <row r="34" spans="1:10" ht="12.95" customHeight="1">
      <c r="A34" s="5"/>
      <c r="B34" s="83"/>
      <c r="C34" s="83"/>
      <c r="D34" s="83"/>
      <c r="E34" s="83"/>
      <c r="F34" s="83"/>
      <c r="G34" s="83"/>
      <c r="H34" s="83"/>
      <c r="I34" s="83"/>
      <c r="J34" s="5"/>
    </row>
    <row r="35" spans="1:10" ht="12.95" customHeight="1">
      <c r="A35" s="5"/>
      <c r="B35" s="83"/>
      <c r="C35" s="83"/>
      <c r="D35" s="83"/>
      <c r="E35" s="83"/>
      <c r="F35" s="83"/>
      <c r="G35" s="83"/>
      <c r="H35" s="83"/>
      <c r="I35" s="83"/>
      <c r="J35" s="5"/>
    </row>
    <row r="36" spans="1:10" ht="12.95" customHeight="1">
      <c r="A36" s="5"/>
      <c r="B36" s="5"/>
      <c r="C36" s="84" t="s">
        <v>4395</v>
      </c>
      <c r="D36" s="84"/>
      <c r="E36" s="84"/>
      <c r="F36" s="84"/>
      <c r="G36" s="5"/>
      <c r="H36" s="5"/>
      <c r="I36" s="5"/>
      <c r="J36" s="5"/>
    </row>
    <row r="37" spans="1:10" ht="12.95" customHeight="1">
      <c r="A37" s="5"/>
      <c r="B37" s="39" t="s">
        <v>197</v>
      </c>
      <c r="C37" s="84" t="s">
        <v>198</v>
      </c>
      <c r="D37" s="84"/>
      <c r="E37" s="84"/>
      <c r="F37" s="84"/>
      <c r="G37" s="5"/>
      <c r="H37" s="5"/>
      <c r="I37" s="5"/>
      <c r="J37" s="5"/>
    </row>
    <row r="38" spans="1:10" ht="120.95" customHeight="1">
      <c r="A38" s="5"/>
      <c r="B38" s="40"/>
      <c r="C38" s="85"/>
      <c r="D38" s="85"/>
      <c r="E38" s="5"/>
      <c r="F38" s="5"/>
      <c r="G38" s="5"/>
      <c r="H38" s="5"/>
      <c r="I38" s="5"/>
      <c r="J38" s="5"/>
    </row>
  </sheetData>
  <mergeCells count="9">
    <mergeCell ref="B35:I35"/>
    <mergeCell ref="C36:F36"/>
    <mergeCell ref="C37:F37"/>
    <mergeCell ref="C38:D38"/>
    <mergeCell ref="B30:I30"/>
    <mergeCell ref="B31:I31"/>
    <mergeCell ref="B32:I32"/>
    <mergeCell ref="B33:I33"/>
    <mergeCell ref="B34:I34"/>
  </mergeCells>
  <hyperlinks>
    <hyperlink ref="A1" location="AxisNIFTYITETF" display="AXISTETF" xr:uid="{00000000-0004-0000-4B00-000000000000}"/>
    <hyperlink ref="B1" location="AxisNIFTYITETF" display="Axis NIFTY IT ETF" xr:uid="{00000000-0004-0000-4B00-000001000000}"/>
  </hyperlinks>
  <pageMargins left="0" right="0" top="0" bottom="0" header="0" footer="0"/>
  <pageSetup orientation="landscape"/>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6">
    <outlinePr summaryBelow="0"/>
  </sheetPr>
  <dimension ref="A1:J11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151</v>
      </c>
      <c r="B1" s="4" t="s">
        <v>152</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14307106</v>
      </c>
      <c r="F7" s="21">
        <v>256962.77729999999</v>
      </c>
      <c r="G7" s="22">
        <v>7.0599999999999996E-2</v>
      </c>
      <c r="H7" s="31"/>
      <c r="I7" s="24"/>
      <c r="J7" s="5"/>
    </row>
    <row r="8" spans="1:10" ht="12.95" customHeight="1">
      <c r="A8" s="18" t="s">
        <v>245</v>
      </c>
      <c r="B8" s="19" t="s">
        <v>246</v>
      </c>
      <c r="C8" s="15" t="s">
        <v>247</v>
      </c>
      <c r="D8" s="15" t="s">
        <v>244</v>
      </c>
      <c r="E8" s="20">
        <v>11943450</v>
      </c>
      <c r="F8" s="21">
        <v>155276.7935</v>
      </c>
      <c r="G8" s="22">
        <v>4.2700000000000002E-2</v>
      </c>
      <c r="H8" s="31"/>
      <c r="I8" s="24"/>
      <c r="J8" s="5"/>
    </row>
    <row r="9" spans="1:10" ht="12.95" customHeight="1">
      <c r="A9" s="18" t="s">
        <v>714</v>
      </c>
      <c r="B9" s="19" t="s">
        <v>715</v>
      </c>
      <c r="C9" s="15" t="s">
        <v>716</v>
      </c>
      <c r="D9" s="15" t="s">
        <v>305</v>
      </c>
      <c r="E9" s="20">
        <v>10244828</v>
      </c>
      <c r="F9" s="21">
        <v>154768.61660000001</v>
      </c>
      <c r="G9" s="22">
        <v>4.2599999999999999E-2</v>
      </c>
      <c r="H9" s="31"/>
      <c r="I9" s="24"/>
      <c r="J9" s="5"/>
    </row>
    <row r="10" spans="1:10" ht="12.95" customHeight="1">
      <c r="A10" s="18" t="s">
        <v>264</v>
      </c>
      <c r="B10" s="19" t="s">
        <v>265</v>
      </c>
      <c r="C10" s="15" t="s">
        <v>266</v>
      </c>
      <c r="D10" s="15" t="s">
        <v>255</v>
      </c>
      <c r="E10" s="20">
        <v>3412133</v>
      </c>
      <c r="F10" s="21">
        <v>145727.0822</v>
      </c>
      <c r="G10" s="22">
        <v>4.0099999999999997E-2</v>
      </c>
      <c r="H10" s="31"/>
      <c r="I10" s="24"/>
      <c r="J10" s="5"/>
    </row>
    <row r="11" spans="1:10" ht="12.95" customHeight="1">
      <c r="A11" s="18" t="s">
        <v>294</v>
      </c>
      <c r="B11" s="19" t="s">
        <v>295</v>
      </c>
      <c r="C11" s="15" t="s">
        <v>296</v>
      </c>
      <c r="D11" s="15" t="s">
        <v>297</v>
      </c>
      <c r="E11" s="20">
        <v>2177298</v>
      </c>
      <c r="F11" s="21">
        <v>143176.93919999999</v>
      </c>
      <c r="G11" s="22">
        <v>3.9399999999999998E-2</v>
      </c>
      <c r="H11" s="31"/>
      <c r="I11" s="24"/>
      <c r="J11" s="5"/>
    </row>
    <row r="12" spans="1:10" ht="12.95" customHeight="1">
      <c r="A12" s="18" t="s">
        <v>267</v>
      </c>
      <c r="B12" s="19" t="s">
        <v>268</v>
      </c>
      <c r="C12" s="15" t="s">
        <v>269</v>
      </c>
      <c r="D12" s="15" t="s">
        <v>270</v>
      </c>
      <c r="E12" s="20">
        <v>8397431</v>
      </c>
      <c r="F12" s="21">
        <v>136638.7985</v>
      </c>
      <c r="G12" s="22">
        <v>3.7600000000000001E-2</v>
      </c>
      <c r="H12" s="31"/>
      <c r="I12" s="24"/>
      <c r="J12" s="5"/>
    </row>
    <row r="13" spans="1:10" ht="12.95" customHeight="1">
      <c r="A13" s="18" t="s">
        <v>298</v>
      </c>
      <c r="B13" s="19" t="s">
        <v>299</v>
      </c>
      <c r="C13" s="15" t="s">
        <v>300</v>
      </c>
      <c r="D13" s="15" t="s">
        <v>301</v>
      </c>
      <c r="E13" s="20">
        <v>34692799</v>
      </c>
      <c r="F13" s="21">
        <v>97056.574500000002</v>
      </c>
      <c r="G13" s="22">
        <v>2.6700000000000002E-2</v>
      </c>
      <c r="H13" s="31"/>
      <c r="I13" s="24"/>
      <c r="J13" s="5"/>
    </row>
    <row r="14" spans="1:10" ht="12.95" customHeight="1">
      <c r="A14" s="18" t="s">
        <v>387</v>
      </c>
      <c r="B14" s="19" t="s">
        <v>388</v>
      </c>
      <c r="C14" s="15" t="s">
        <v>389</v>
      </c>
      <c r="D14" s="15" t="s">
        <v>293</v>
      </c>
      <c r="E14" s="20">
        <v>1559011</v>
      </c>
      <c r="F14" s="21">
        <v>96233.072</v>
      </c>
      <c r="G14" s="22">
        <v>2.6499999999999999E-2</v>
      </c>
      <c r="H14" s="31"/>
      <c r="I14" s="24"/>
      <c r="J14" s="5"/>
    </row>
    <row r="15" spans="1:10" ht="12.95" customHeight="1">
      <c r="A15" s="18" t="s">
        <v>252</v>
      </c>
      <c r="B15" s="19" t="s">
        <v>253</v>
      </c>
      <c r="C15" s="15" t="s">
        <v>254</v>
      </c>
      <c r="D15" s="15" t="s">
        <v>255</v>
      </c>
      <c r="E15" s="20">
        <v>4940253</v>
      </c>
      <c r="F15" s="21">
        <v>91782.490399999995</v>
      </c>
      <c r="G15" s="22">
        <v>2.52E-2</v>
      </c>
      <c r="H15" s="31"/>
      <c r="I15" s="24"/>
      <c r="J15" s="5"/>
    </row>
    <row r="16" spans="1:10" ht="12.95" customHeight="1">
      <c r="A16" s="18" t="s">
        <v>277</v>
      </c>
      <c r="B16" s="19" t="s">
        <v>278</v>
      </c>
      <c r="C16" s="15" t="s">
        <v>279</v>
      </c>
      <c r="D16" s="15" t="s">
        <v>280</v>
      </c>
      <c r="E16" s="20">
        <v>2988569</v>
      </c>
      <c r="F16" s="21">
        <v>88643.945099999997</v>
      </c>
      <c r="G16" s="22">
        <v>2.4400000000000002E-2</v>
      </c>
      <c r="H16" s="31"/>
      <c r="I16" s="24"/>
      <c r="J16" s="5"/>
    </row>
    <row r="17" spans="1:10" ht="12.95" customHeight="1">
      <c r="A17" s="18" t="s">
        <v>488</v>
      </c>
      <c r="B17" s="19" t="s">
        <v>489</v>
      </c>
      <c r="C17" s="15" t="s">
        <v>490</v>
      </c>
      <c r="D17" s="15" t="s">
        <v>301</v>
      </c>
      <c r="E17" s="20">
        <v>2122718</v>
      </c>
      <c r="F17" s="21">
        <v>78744.346900000004</v>
      </c>
      <c r="G17" s="22">
        <v>2.1600000000000001E-2</v>
      </c>
      <c r="H17" s="31"/>
      <c r="I17" s="24"/>
      <c r="J17" s="5"/>
    </row>
    <row r="18" spans="1:10" ht="12.95" customHeight="1">
      <c r="A18" s="18" t="s">
        <v>528</v>
      </c>
      <c r="B18" s="19" t="s">
        <v>529</v>
      </c>
      <c r="C18" s="15" t="s">
        <v>530</v>
      </c>
      <c r="D18" s="15" t="s">
        <v>531</v>
      </c>
      <c r="E18" s="20">
        <v>2524224</v>
      </c>
      <c r="F18" s="21">
        <v>77397.756299999994</v>
      </c>
      <c r="G18" s="22">
        <v>2.1299999999999999E-2</v>
      </c>
      <c r="H18" s="31"/>
      <c r="I18" s="24"/>
      <c r="J18" s="5"/>
    </row>
    <row r="19" spans="1:10" ht="12.95" customHeight="1">
      <c r="A19" s="18" t="s">
        <v>260</v>
      </c>
      <c r="B19" s="19" t="s">
        <v>261</v>
      </c>
      <c r="C19" s="15" t="s">
        <v>262</v>
      </c>
      <c r="D19" s="15" t="s">
        <v>263</v>
      </c>
      <c r="E19" s="20">
        <v>1990112</v>
      </c>
      <c r="F19" s="21">
        <v>74127.691800000001</v>
      </c>
      <c r="G19" s="22">
        <v>2.0400000000000001E-2</v>
      </c>
      <c r="H19" s="31"/>
      <c r="I19" s="24"/>
      <c r="J19" s="5"/>
    </row>
    <row r="20" spans="1:10" ht="12.95" customHeight="1">
      <c r="A20" s="18" t="s">
        <v>290</v>
      </c>
      <c r="B20" s="19" t="s">
        <v>291</v>
      </c>
      <c r="C20" s="15" t="s">
        <v>292</v>
      </c>
      <c r="D20" s="15" t="s">
        <v>293</v>
      </c>
      <c r="E20" s="20">
        <v>4024068</v>
      </c>
      <c r="F20" s="21">
        <v>71664.626999999993</v>
      </c>
      <c r="G20" s="22">
        <v>1.9699999999999999E-2</v>
      </c>
      <c r="H20" s="31"/>
      <c r="I20" s="24"/>
      <c r="J20" s="5"/>
    </row>
    <row r="21" spans="1:10" ht="12.95" customHeight="1">
      <c r="A21" s="18" t="s">
        <v>525</v>
      </c>
      <c r="B21" s="19" t="s">
        <v>526</v>
      </c>
      <c r="C21" s="15" t="s">
        <v>527</v>
      </c>
      <c r="D21" s="15" t="s">
        <v>405</v>
      </c>
      <c r="E21" s="20">
        <v>9653731</v>
      </c>
      <c r="F21" s="21">
        <v>70689.445200000002</v>
      </c>
      <c r="G21" s="22">
        <v>1.9400000000000001E-2</v>
      </c>
      <c r="H21" s="31"/>
      <c r="I21" s="24"/>
      <c r="J21" s="5"/>
    </row>
    <row r="22" spans="1:10" ht="12.95" customHeight="1">
      <c r="A22" s="18" t="s">
        <v>618</v>
      </c>
      <c r="B22" s="19" t="s">
        <v>619</v>
      </c>
      <c r="C22" s="15" t="s">
        <v>620</v>
      </c>
      <c r="D22" s="15" t="s">
        <v>621</v>
      </c>
      <c r="E22" s="20">
        <v>1722784</v>
      </c>
      <c r="F22" s="21">
        <v>70039.783500000005</v>
      </c>
      <c r="G22" s="22">
        <v>1.9300000000000001E-2</v>
      </c>
      <c r="H22" s="31"/>
      <c r="I22" s="24"/>
      <c r="J22" s="5"/>
    </row>
    <row r="23" spans="1:10" ht="12.95" customHeight="1">
      <c r="A23" s="18" t="s">
        <v>322</v>
      </c>
      <c r="B23" s="19" t="s">
        <v>323</v>
      </c>
      <c r="C23" s="15" t="s">
        <v>324</v>
      </c>
      <c r="D23" s="15" t="s">
        <v>325</v>
      </c>
      <c r="E23" s="20">
        <v>592281</v>
      </c>
      <c r="F23" s="21">
        <v>66348.206000000006</v>
      </c>
      <c r="G23" s="22">
        <v>1.8200000000000001E-2</v>
      </c>
      <c r="H23" s="31"/>
      <c r="I23" s="24"/>
      <c r="J23" s="5"/>
    </row>
    <row r="24" spans="1:10" ht="12.95" customHeight="1">
      <c r="A24" s="18" t="s">
        <v>445</v>
      </c>
      <c r="B24" s="19" t="s">
        <v>446</v>
      </c>
      <c r="C24" s="15" t="s">
        <v>447</v>
      </c>
      <c r="D24" s="15" t="s">
        <v>301</v>
      </c>
      <c r="E24" s="20">
        <v>799271</v>
      </c>
      <c r="F24" s="21">
        <v>65982.218900000007</v>
      </c>
      <c r="G24" s="22">
        <v>1.8100000000000002E-2</v>
      </c>
      <c r="H24" s="31"/>
      <c r="I24" s="24"/>
      <c r="J24" s="5"/>
    </row>
    <row r="25" spans="1:10" ht="12.95" customHeight="1">
      <c r="A25" s="18" t="s">
        <v>281</v>
      </c>
      <c r="B25" s="19" t="s">
        <v>282</v>
      </c>
      <c r="C25" s="15" t="s">
        <v>283</v>
      </c>
      <c r="D25" s="15" t="s">
        <v>244</v>
      </c>
      <c r="E25" s="20">
        <v>3574287</v>
      </c>
      <c r="F25" s="21">
        <v>63095.101300000002</v>
      </c>
      <c r="G25" s="22">
        <v>1.7299999999999999E-2</v>
      </c>
      <c r="H25" s="31"/>
      <c r="I25" s="24"/>
      <c r="J25" s="5"/>
    </row>
    <row r="26" spans="1:10" ht="12.95" customHeight="1">
      <c r="A26" s="18" t="s">
        <v>505</v>
      </c>
      <c r="B26" s="19" t="s">
        <v>506</v>
      </c>
      <c r="C26" s="15" t="s">
        <v>507</v>
      </c>
      <c r="D26" s="15" t="s">
        <v>297</v>
      </c>
      <c r="E26" s="20">
        <v>5077851</v>
      </c>
      <c r="F26" s="21">
        <v>62658.142399999997</v>
      </c>
      <c r="G26" s="22">
        <v>1.72E-2</v>
      </c>
      <c r="H26" s="31"/>
      <c r="I26" s="24"/>
      <c r="J26" s="5"/>
    </row>
    <row r="27" spans="1:10" ht="12.95" customHeight="1">
      <c r="A27" s="18" t="s">
        <v>420</v>
      </c>
      <c r="B27" s="19" t="s">
        <v>421</v>
      </c>
      <c r="C27" s="15" t="s">
        <v>422</v>
      </c>
      <c r="D27" s="15" t="s">
        <v>423</v>
      </c>
      <c r="E27" s="20">
        <v>7253131</v>
      </c>
      <c r="F27" s="21">
        <v>57542.714800000002</v>
      </c>
      <c r="G27" s="22">
        <v>1.5800000000000002E-2</v>
      </c>
      <c r="H27" s="31"/>
      <c r="I27" s="24"/>
      <c r="J27" s="5"/>
    </row>
    <row r="28" spans="1:10" ht="12.95" customHeight="1">
      <c r="A28" s="18" t="s">
        <v>343</v>
      </c>
      <c r="B28" s="19" t="s">
        <v>344</v>
      </c>
      <c r="C28" s="15" t="s">
        <v>345</v>
      </c>
      <c r="D28" s="15" t="s">
        <v>280</v>
      </c>
      <c r="E28" s="20">
        <v>616221</v>
      </c>
      <c r="F28" s="21">
        <v>55667.248399999997</v>
      </c>
      <c r="G28" s="22">
        <v>1.5299999999999999E-2</v>
      </c>
      <c r="H28" s="31"/>
      <c r="I28" s="24"/>
      <c r="J28" s="5"/>
    </row>
    <row r="29" spans="1:10" ht="12.95" customHeight="1">
      <c r="A29" s="18" t="s">
        <v>390</v>
      </c>
      <c r="B29" s="19" t="s">
        <v>391</v>
      </c>
      <c r="C29" s="15" t="s">
        <v>392</v>
      </c>
      <c r="D29" s="15" t="s">
        <v>393</v>
      </c>
      <c r="E29" s="20">
        <v>1265884</v>
      </c>
      <c r="F29" s="21">
        <v>55431.794500000004</v>
      </c>
      <c r="G29" s="22">
        <v>1.52E-2</v>
      </c>
      <c r="H29" s="31"/>
      <c r="I29" s="24"/>
      <c r="J29" s="5"/>
    </row>
    <row r="30" spans="1:10" ht="12.95" customHeight="1">
      <c r="A30" s="18" t="s">
        <v>274</v>
      </c>
      <c r="B30" s="19" t="s">
        <v>275</v>
      </c>
      <c r="C30" s="15" t="s">
        <v>276</v>
      </c>
      <c r="D30" s="15" t="s">
        <v>244</v>
      </c>
      <c r="E30" s="20">
        <v>5973450</v>
      </c>
      <c r="F30" s="21">
        <v>50114.258800000003</v>
      </c>
      <c r="G30" s="22">
        <v>1.38E-2</v>
      </c>
      <c r="H30" s="31"/>
      <c r="I30" s="24"/>
      <c r="J30" s="5"/>
    </row>
    <row r="31" spans="1:10" ht="12.95" customHeight="1">
      <c r="A31" s="18" t="s">
        <v>646</v>
      </c>
      <c r="B31" s="19" t="s">
        <v>647</v>
      </c>
      <c r="C31" s="15" t="s">
        <v>648</v>
      </c>
      <c r="D31" s="15" t="s">
        <v>541</v>
      </c>
      <c r="E31" s="20">
        <v>6824212</v>
      </c>
      <c r="F31" s="21">
        <v>45831.407800000001</v>
      </c>
      <c r="G31" s="22">
        <v>1.26E-2</v>
      </c>
      <c r="H31" s="31"/>
      <c r="I31" s="24"/>
      <c r="J31" s="5"/>
    </row>
    <row r="32" spans="1:10" ht="12.95" customHeight="1">
      <c r="A32" s="18" t="s">
        <v>383</v>
      </c>
      <c r="B32" s="19" t="s">
        <v>384</v>
      </c>
      <c r="C32" s="15" t="s">
        <v>385</v>
      </c>
      <c r="D32" s="15" t="s">
        <v>386</v>
      </c>
      <c r="E32" s="20">
        <v>2045631</v>
      </c>
      <c r="F32" s="21">
        <v>45712.693099999997</v>
      </c>
      <c r="G32" s="22">
        <v>1.26E-2</v>
      </c>
      <c r="H32" s="31"/>
      <c r="I32" s="24"/>
      <c r="J32" s="5"/>
    </row>
    <row r="33" spans="1:10" ht="12.95" customHeight="1">
      <c r="A33" s="18" t="s">
        <v>469</v>
      </c>
      <c r="B33" s="19" t="s">
        <v>470</v>
      </c>
      <c r="C33" s="15" t="s">
        <v>471</v>
      </c>
      <c r="D33" s="15" t="s">
        <v>280</v>
      </c>
      <c r="E33" s="20">
        <v>1836244</v>
      </c>
      <c r="F33" s="21">
        <v>44702.4421</v>
      </c>
      <c r="G33" s="22">
        <v>1.23E-2</v>
      </c>
      <c r="H33" s="31"/>
      <c r="I33" s="24"/>
      <c r="J33" s="5"/>
    </row>
    <row r="34" spans="1:10" ht="12.95" customHeight="1">
      <c r="A34" s="18" t="s">
        <v>502</v>
      </c>
      <c r="B34" s="19" t="s">
        <v>503</v>
      </c>
      <c r="C34" s="15" t="s">
        <v>504</v>
      </c>
      <c r="D34" s="15" t="s">
        <v>244</v>
      </c>
      <c r="E34" s="20">
        <v>18603543</v>
      </c>
      <c r="F34" s="21">
        <v>39212.547899999998</v>
      </c>
      <c r="G34" s="22">
        <v>1.0800000000000001E-2</v>
      </c>
      <c r="H34" s="31"/>
      <c r="I34" s="24"/>
      <c r="J34" s="5"/>
    </row>
    <row r="35" spans="1:10" ht="12.95" customHeight="1">
      <c r="A35" s="18" t="s">
        <v>694</v>
      </c>
      <c r="B35" s="19" t="s">
        <v>695</v>
      </c>
      <c r="C35" s="15" t="s">
        <v>696</v>
      </c>
      <c r="D35" s="15" t="s">
        <v>297</v>
      </c>
      <c r="E35" s="20">
        <v>962225</v>
      </c>
      <c r="F35" s="21">
        <v>38184.936900000001</v>
      </c>
      <c r="G35" s="22">
        <v>1.0500000000000001E-2</v>
      </c>
      <c r="H35" s="31"/>
      <c r="I35" s="24"/>
      <c r="J35" s="5"/>
    </row>
    <row r="36" spans="1:10" ht="12.95" customHeight="1">
      <c r="A36" s="18" t="s">
        <v>777</v>
      </c>
      <c r="B36" s="19" t="s">
        <v>778</v>
      </c>
      <c r="C36" s="15" t="s">
        <v>779</v>
      </c>
      <c r="D36" s="15" t="s">
        <v>520</v>
      </c>
      <c r="E36" s="20">
        <v>2068684</v>
      </c>
      <c r="F36" s="21">
        <v>37039.786999999997</v>
      </c>
      <c r="G36" s="22">
        <v>1.0200000000000001E-2</v>
      </c>
      <c r="H36" s="31"/>
      <c r="I36" s="24"/>
      <c r="J36" s="5"/>
    </row>
    <row r="37" spans="1:10" ht="12.95" customHeight="1">
      <c r="A37" s="18" t="s">
        <v>462</v>
      </c>
      <c r="B37" s="19" t="s">
        <v>463</v>
      </c>
      <c r="C37" s="15" t="s">
        <v>464</v>
      </c>
      <c r="D37" s="15" t="s">
        <v>465</v>
      </c>
      <c r="E37" s="20">
        <v>1924948</v>
      </c>
      <c r="F37" s="21">
        <v>36456.590199999999</v>
      </c>
      <c r="G37" s="22">
        <v>0.01</v>
      </c>
      <c r="H37" s="31"/>
      <c r="I37" s="24"/>
      <c r="J37" s="5"/>
    </row>
    <row r="38" spans="1:10" ht="12.95" customHeight="1">
      <c r="A38" s="18" t="s">
        <v>448</v>
      </c>
      <c r="B38" s="19" t="s">
        <v>449</v>
      </c>
      <c r="C38" s="15" t="s">
        <v>450</v>
      </c>
      <c r="D38" s="15" t="s">
        <v>255</v>
      </c>
      <c r="E38" s="20">
        <v>603950</v>
      </c>
      <c r="F38" s="21">
        <v>35667.173199999997</v>
      </c>
      <c r="G38" s="22">
        <v>9.7999999999999997E-3</v>
      </c>
      <c r="H38" s="31"/>
      <c r="I38" s="24"/>
      <c r="J38" s="5"/>
    </row>
    <row r="39" spans="1:10" ht="12.95" customHeight="1">
      <c r="A39" s="18" t="s">
        <v>248</v>
      </c>
      <c r="B39" s="19" t="s">
        <v>249</v>
      </c>
      <c r="C39" s="15" t="s">
        <v>250</v>
      </c>
      <c r="D39" s="15" t="s">
        <v>251</v>
      </c>
      <c r="E39" s="20">
        <v>2749548</v>
      </c>
      <c r="F39" s="21">
        <v>35529.659299999999</v>
      </c>
      <c r="G39" s="22">
        <v>9.7999999999999997E-3</v>
      </c>
      <c r="H39" s="31"/>
      <c r="I39" s="24"/>
      <c r="J39" s="5"/>
    </row>
    <row r="40" spans="1:10" ht="12.95" customHeight="1">
      <c r="A40" s="18" t="s">
        <v>508</v>
      </c>
      <c r="B40" s="19" t="s">
        <v>509</v>
      </c>
      <c r="C40" s="15" t="s">
        <v>510</v>
      </c>
      <c r="D40" s="15" t="s">
        <v>293</v>
      </c>
      <c r="E40" s="20">
        <v>1659040</v>
      </c>
      <c r="F40" s="21">
        <v>34022.762799999997</v>
      </c>
      <c r="G40" s="22">
        <v>9.4000000000000004E-3</v>
      </c>
      <c r="H40" s="31"/>
      <c r="I40" s="24"/>
      <c r="J40" s="5"/>
    </row>
    <row r="41" spans="1:10" ht="12.95" customHeight="1">
      <c r="A41" s="18" t="s">
        <v>517</v>
      </c>
      <c r="B41" s="19" t="s">
        <v>518</v>
      </c>
      <c r="C41" s="15" t="s">
        <v>519</v>
      </c>
      <c r="D41" s="15" t="s">
        <v>520</v>
      </c>
      <c r="E41" s="20">
        <v>959099</v>
      </c>
      <c r="F41" s="21">
        <v>33412.1319</v>
      </c>
      <c r="G41" s="22">
        <v>9.1999999999999998E-3</v>
      </c>
      <c r="H41" s="31"/>
      <c r="I41" s="24"/>
      <c r="J41" s="5"/>
    </row>
    <row r="42" spans="1:10" ht="12.95" customHeight="1">
      <c r="A42" s="18" t="s">
        <v>416</v>
      </c>
      <c r="B42" s="19" t="s">
        <v>417</v>
      </c>
      <c r="C42" s="15" t="s">
        <v>418</v>
      </c>
      <c r="D42" s="15" t="s">
        <v>419</v>
      </c>
      <c r="E42" s="20">
        <v>4727026</v>
      </c>
      <c r="F42" s="21">
        <v>31092.013500000001</v>
      </c>
      <c r="G42" s="22">
        <v>8.5000000000000006E-3</v>
      </c>
      <c r="H42" s="31"/>
      <c r="I42" s="24"/>
      <c r="J42" s="5"/>
    </row>
    <row r="43" spans="1:10" ht="12.95" customHeight="1">
      <c r="A43" s="18" t="s">
        <v>424</v>
      </c>
      <c r="B43" s="19" t="s">
        <v>425</v>
      </c>
      <c r="C43" s="15" t="s">
        <v>426</v>
      </c>
      <c r="D43" s="15" t="s">
        <v>409</v>
      </c>
      <c r="E43" s="20">
        <v>450734</v>
      </c>
      <c r="F43" s="21">
        <v>30780.1741</v>
      </c>
      <c r="G43" s="22">
        <v>8.5000000000000006E-3</v>
      </c>
      <c r="H43" s="31"/>
      <c r="I43" s="24"/>
      <c r="J43" s="5"/>
    </row>
    <row r="44" spans="1:10" ht="12.95" customHeight="1">
      <c r="A44" s="18" t="s">
        <v>377</v>
      </c>
      <c r="B44" s="19" t="s">
        <v>378</v>
      </c>
      <c r="C44" s="15" t="s">
        <v>379</v>
      </c>
      <c r="D44" s="15" t="s">
        <v>293</v>
      </c>
      <c r="E44" s="20">
        <v>1988859</v>
      </c>
      <c r="F44" s="21">
        <v>30507.108199999999</v>
      </c>
      <c r="G44" s="22">
        <v>8.3999999999999995E-3</v>
      </c>
      <c r="H44" s="31"/>
      <c r="I44" s="24"/>
      <c r="J44" s="5"/>
    </row>
    <row r="45" spans="1:10" ht="12.95" customHeight="1">
      <c r="A45" s="18" t="s">
        <v>744</v>
      </c>
      <c r="B45" s="19" t="s">
        <v>745</v>
      </c>
      <c r="C45" s="15" t="s">
        <v>746</v>
      </c>
      <c r="D45" s="15" t="s">
        <v>293</v>
      </c>
      <c r="E45" s="20">
        <v>1179740</v>
      </c>
      <c r="F45" s="21">
        <v>30215.500899999999</v>
      </c>
      <c r="G45" s="22">
        <v>8.3000000000000001E-3</v>
      </c>
      <c r="H45" s="31"/>
      <c r="I45" s="24"/>
      <c r="J45" s="5"/>
    </row>
    <row r="46" spans="1:10" ht="12.95" customHeight="1">
      <c r="A46" s="18" t="s">
        <v>532</v>
      </c>
      <c r="B46" s="19" t="s">
        <v>533</v>
      </c>
      <c r="C46" s="15" t="s">
        <v>534</v>
      </c>
      <c r="D46" s="15" t="s">
        <v>401</v>
      </c>
      <c r="E46" s="20">
        <v>1915984</v>
      </c>
      <c r="F46" s="21">
        <v>29297.311300000001</v>
      </c>
      <c r="G46" s="22">
        <v>8.0999999999999996E-3</v>
      </c>
      <c r="H46" s="31"/>
      <c r="I46" s="24"/>
      <c r="J46" s="5"/>
    </row>
    <row r="47" spans="1:10" ht="12.95" customHeight="1">
      <c r="A47" s="18" t="s">
        <v>593</v>
      </c>
      <c r="B47" s="19" t="s">
        <v>594</v>
      </c>
      <c r="C47" s="15" t="s">
        <v>595</v>
      </c>
      <c r="D47" s="15" t="s">
        <v>409</v>
      </c>
      <c r="E47" s="20">
        <v>4003809</v>
      </c>
      <c r="F47" s="21">
        <v>26393.108899999999</v>
      </c>
      <c r="G47" s="22">
        <v>7.3000000000000001E-3</v>
      </c>
      <c r="H47" s="31"/>
      <c r="I47" s="24"/>
      <c r="J47" s="5"/>
    </row>
    <row r="48" spans="1:10" ht="12.95" customHeight="1">
      <c r="A48" s="18" t="s">
        <v>398</v>
      </c>
      <c r="B48" s="19" t="s">
        <v>399</v>
      </c>
      <c r="C48" s="15" t="s">
        <v>400</v>
      </c>
      <c r="D48" s="15" t="s">
        <v>401</v>
      </c>
      <c r="E48" s="20">
        <v>4017883</v>
      </c>
      <c r="F48" s="21">
        <v>24959.089199999999</v>
      </c>
      <c r="G48" s="22">
        <v>6.8999999999999999E-3</v>
      </c>
      <c r="H48" s="31"/>
      <c r="I48" s="24"/>
      <c r="J48" s="5"/>
    </row>
    <row r="49" spans="1:10" ht="12.95" customHeight="1">
      <c r="A49" s="18" t="s">
        <v>333</v>
      </c>
      <c r="B49" s="19" t="s">
        <v>334</v>
      </c>
      <c r="C49" s="15" t="s">
        <v>335</v>
      </c>
      <c r="D49" s="15" t="s">
        <v>336</v>
      </c>
      <c r="E49" s="20">
        <v>7792790</v>
      </c>
      <c r="F49" s="21">
        <v>24001.7932</v>
      </c>
      <c r="G49" s="22">
        <v>6.6E-3</v>
      </c>
      <c r="H49" s="31"/>
      <c r="I49" s="24"/>
      <c r="J49" s="5"/>
    </row>
    <row r="50" spans="1:10" ht="12.95" customHeight="1">
      <c r="A50" s="18" t="s">
        <v>631</v>
      </c>
      <c r="B50" s="19" t="s">
        <v>632</v>
      </c>
      <c r="C50" s="15" t="s">
        <v>633</v>
      </c>
      <c r="D50" s="15" t="s">
        <v>454</v>
      </c>
      <c r="E50" s="20">
        <v>383375</v>
      </c>
      <c r="F50" s="21">
        <v>23713.085599999999</v>
      </c>
      <c r="G50" s="22">
        <v>6.4999999999999997E-3</v>
      </c>
      <c r="H50" s="31"/>
      <c r="I50" s="24"/>
      <c r="J50" s="5"/>
    </row>
    <row r="51" spans="1:10" ht="12.95" customHeight="1">
      <c r="A51" s="18" t="s">
        <v>688</v>
      </c>
      <c r="B51" s="19" t="s">
        <v>689</v>
      </c>
      <c r="C51" s="15" t="s">
        <v>690</v>
      </c>
      <c r="D51" s="15" t="s">
        <v>419</v>
      </c>
      <c r="E51" s="20">
        <v>3337379</v>
      </c>
      <c r="F51" s="21">
        <v>23349.9722</v>
      </c>
      <c r="G51" s="22">
        <v>6.4000000000000003E-3</v>
      </c>
      <c r="H51" s="31"/>
      <c r="I51" s="24"/>
      <c r="J51" s="5"/>
    </row>
    <row r="52" spans="1:10" ht="12.95" customHeight="1">
      <c r="A52" s="18" t="s">
        <v>309</v>
      </c>
      <c r="B52" s="19" t="s">
        <v>310</v>
      </c>
      <c r="C52" s="15" t="s">
        <v>311</v>
      </c>
      <c r="D52" s="15" t="s">
        <v>301</v>
      </c>
      <c r="E52" s="20">
        <v>342059</v>
      </c>
      <c r="F52" s="21">
        <v>23244.277300000002</v>
      </c>
      <c r="G52" s="22">
        <v>6.4000000000000003E-3</v>
      </c>
      <c r="H52" s="31"/>
      <c r="I52" s="24"/>
      <c r="J52" s="5"/>
    </row>
    <row r="53" spans="1:10" ht="12.95" customHeight="1">
      <c r="A53" s="18" t="s">
        <v>406</v>
      </c>
      <c r="B53" s="19" t="s">
        <v>407</v>
      </c>
      <c r="C53" s="15" t="s">
        <v>408</v>
      </c>
      <c r="D53" s="15" t="s">
        <v>409</v>
      </c>
      <c r="E53" s="20">
        <v>2292072</v>
      </c>
      <c r="F53" s="21">
        <v>22456.575400000002</v>
      </c>
      <c r="G53" s="22">
        <v>6.1999999999999998E-3</v>
      </c>
      <c r="H53" s="31"/>
      <c r="I53" s="24"/>
      <c r="J53" s="5"/>
    </row>
    <row r="54" spans="1:10" ht="12.95" customHeight="1">
      <c r="A54" s="18" t="s">
        <v>433</v>
      </c>
      <c r="B54" s="19" t="s">
        <v>434</v>
      </c>
      <c r="C54" s="15" t="s">
        <v>435</v>
      </c>
      <c r="D54" s="15" t="s">
        <v>297</v>
      </c>
      <c r="E54" s="20">
        <v>4093013</v>
      </c>
      <c r="F54" s="21">
        <v>21799.387200000001</v>
      </c>
      <c r="G54" s="22">
        <v>6.0000000000000001E-3</v>
      </c>
      <c r="H54" s="31"/>
      <c r="I54" s="24"/>
      <c r="J54" s="5"/>
    </row>
    <row r="55" spans="1:10" ht="12.95" customHeight="1">
      <c r="A55" s="18" t="s">
        <v>861</v>
      </c>
      <c r="B55" s="19" t="s">
        <v>862</v>
      </c>
      <c r="C55" s="15" t="s">
        <v>863</v>
      </c>
      <c r="D55" s="15" t="s">
        <v>405</v>
      </c>
      <c r="E55" s="20">
        <v>213763</v>
      </c>
      <c r="F55" s="21">
        <v>21592.948799999998</v>
      </c>
      <c r="G55" s="22">
        <v>5.8999999999999999E-3</v>
      </c>
      <c r="H55" s="31"/>
      <c r="I55" s="24"/>
      <c r="J55" s="5"/>
    </row>
    <row r="56" spans="1:10" ht="12.95" customHeight="1">
      <c r="A56" s="18" t="s">
        <v>337</v>
      </c>
      <c r="B56" s="19" t="s">
        <v>338</v>
      </c>
      <c r="C56" s="15" t="s">
        <v>339</v>
      </c>
      <c r="D56" s="15" t="s">
        <v>255</v>
      </c>
      <c r="E56" s="20">
        <v>1249402</v>
      </c>
      <c r="F56" s="21">
        <v>21393.510399999999</v>
      </c>
      <c r="G56" s="22">
        <v>5.8999999999999999E-3</v>
      </c>
      <c r="H56" s="31"/>
      <c r="I56" s="24"/>
      <c r="J56" s="5"/>
    </row>
    <row r="57" spans="1:10" ht="12.95" customHeight="1">
      <c r="A57" s="18" t="s">
        <v>442</v>
      </c>
      <c r="B57" s="19" t="s">
        <v>443</v>
      </c>
      <c r="C57" s="15" t="s">
        <v>444</v>
      </c>
      <c r="D57" s="15" t="s">
        <v>419</v>
      </c>
      <c r="E57" s="20">
        <v>1444434</v>
      </c>
      <c r="F57" s="21">
        <v>20767.3498</v>
      </c>
      <c r="G57" s="22">
        <v>5.7000000000000002E-3</v>
      </c>
      <c r="H57" s="31"/>
      <c r="I57" s="24"/>
      <c r="J57" s="5"/>
    </row>
    <row r="58" spans="1:10" ht="12.95" customHeight="1">
      <c r="A58" s="18" t="s">
        <v>545</v>
      </c>
      <c r="B58" s="19" t="s">
        <v>546</v>
      </c>
      <c r="C58" s="15" t="s">
        <v>547</v>
      </c>
      <c r="D58" s="15" t="s">
        <v>419</v>
      </c>
      <c r="E58" s="20">
        <v>1101431</v>
      </c>
      <c r="F58" s="21">
        <v>20506.9931</v>
      </c>
      <c r="G58" s="22">
        <v>5.5999999999999999E-3</v>
      </c>
      <c r="H58" s="31"/>
      <c r="I58" s="24"/>
      <c r="J58" s="5"/>
    </row>
    <row r="59" spans="1:10" ht="12.95" customHeight="1">
      <c r="A59" s="18" t="s">
        <v>837</v>
      </c>
      <c r="B59" s="19" t="s">
        <v>838</v>
      </c>
      <c r="C59" s="15" t="s">
        <v>839</v>
      </c>
      <c r="D59" s="15" t="s">
        <v>244</v>
      </c>
      <c r="E59" s="20">
        <v>8014547</v>
      </c>
      <c r="F59" s="21">
        <v>18959.2124</v>
      </c>
      <c r="G59" s="22">
        <v>5.1999999999999998E-3</v>
      </c>
      <c r="H59" s="31"/>
      <c r="I59" s="24"/>
      <c r="J59" s="5"/>
    </row>
    <row r="60" spans="1:10" ht="12.95" customHeight="1">
      <c r="A60" s="18" t="s">
        <v>2251</v>
      </c>
      <c r="B60" s="19" t="s">
        <v>2252</v>
      </c>
      <c r="C60" s="15" t="s">
        <v>2253</v>
      </c>
      <c r="D60" s="15" t="s">
        <v>280</v>
      </c>
      <c r="E60" s="20">
        <v>962902</v>
      </c>
      <c r="F60" s="21">
        <v>18454.498299999999</v>
      </c>
      <c r="G60" s="22">
        <v>5.1000000000000004E-3</v>
      </c>
      <c r="H60" s="31"/>
      <c r="I60" s="24"/>
      <c r="J60" s="5"/>
    </row>
    <row r="61" spans="1:10" ht="12.95" customHeight="1">
      <c r="A61" s="18" t="s">
        <v>284</v>
      </c>
      <c r="B61" s="19" t="s">
        <v>285</v>
      </c>
      <c r="C61" s="15" t="s">
        <v>286</v>
      </c>
      <c r="D61" s="15" t="s">
        <v>259</v>
      </c>
      <c r="E61" s="20">
        <v>736556</v>
      </c>
      <c r="F61" s="21">
        <v>18385.542600000001</v>
      </c>
      <c r="G61" s="22">
        <v>5.1000000000000004E-3</v>
      </c>
      <c r="H61" s="31"/>
      <c r="I61" s="24"/>
      <c r="J61" s="5"/>
    </row>
    <row r="62" spans="1:10" ht="12.95" customHeight="1">
      <c r="A62" s="18" t="s">
        <v>704</v>
      </c>
      <c r="B62" s="19" t="s">
        <v>705</v>
      </c>
      <c r="C62" s="15" t="s">
        <v>706</v>
      </c>
      <c r="D62" s="15" t="s">
        <v>321</v>
      </c>
      <c r="E62" s="20">
        <v>4466978</v>
      </c>
      <c r="F62" s="21">
        <v>18301.208900000001</v>
      </c>
      <c r="G62" s="22">
        <v>5.0000000000000001E-3</v>
      </c>
      <c r="H62" s="31"/>
      <c r="I62" s="24"/>
      <c r="J62" s="5"/>
    </row>
    <row r="63" spans="1:10" ht="12.95" customHeight="1">
      <c r="A63" s="18" t="s">
        <v>326</v>
      </c>
      <c r="B63" s="19" t="s">
        <v>327</v>
      </c>
      <c r="C63" s="15" t="s">
        <v>328</v>
      </c>
      <c r="D63" s="15" t="s">
        <v>329</v>
      </c>
      <c r="E63" s="20">
        <v>11944739</v>
      </c>
      <c r="F63" s="21">
        <v>17264.925800000001</v>
      </c>
      <c r="G63" s="22">
        <v>4.7000000000000002E-3</v>
      </c>
      <c r="H63" s="31"/>
      <c r="I63" s="24"/>
      <c r="J63" s="5"/>
    </row>
    <row r="64" spans="1:10" ht="12.95" customHeight="1">
      <c r="A64" s="18" t="s">
        <v>306</v>
      </c>
      <c r="B64" s="19" t="s">
        <v>307</v>
      </c>
      <c r="C64" s="15" t="s">
        <v>308</v>
      </c>
      <c r="D64" s="15" t="s">
        <v>280</v>
      </c>
      <c r="E64" s="20">
        <v>2189803</v>
      </c>
      <c r="F64" s="21">
        <v>17221.705699999999</v>
      </c>
      <c r="G64" s="22">
        <v>4.7000000000000002E-3</v>
      </c>
      <c r="H64" s="31"/>
      <c r="I64" s="24"/>
      <c r="J64" s="5"/>
    </row>
    <row r="65" spans="1:10" ht="12.95" customHeight="1">
      <c r="A65" s="18" t="s">
        <v>914</v>
      </c>
      <c r="B65" s="19" t="s">
        <v>915</v>
      </c>
      <c r="C65" s="15" t="s">
        <v>916</v>
      </c>
      <c r="D65" s="15" t="s">
        <v>541</v>
      </c>
      <c r="E65" s="20">
        <v>462163</v>
      </c>
      <c r="F65" s="21">
        <v>16564.8462</v>
      </c>
      <c r="G65" s="22">
        <v>4.5999999999999999E-3</v>
      </c>
      <c r="H65" s="31"/>
      <c r="I65" s="24"/>
      <c r="J65" s="5"/>
    </row>
    <row r="66" spans="1:10" ht="12.95" customHeight="1">
      <c r="A66" s="18" t="s">
        <v>466</v>
      </c>
      <c r="B66" s="19" t="s">
        <v>467</v>
      </c>
      <c r="C66" s="15" t="s">
        <v>468</v>
      </c>
      <c r="D66" s="15" t="s">
        <v>321</v>
      </c>
      <c r="E66" s="20">
        <v>103252</v>
      </c>
      <c r="F66" s="21">
        <v>16321.4566</v>
      </c>
      <c r="G66" s="22">
        <v>4.4999999999999997E-3</v>
      </c>
      <c r="H66" s="31"/>
      <c r="I66" s="24"/>
      <c r="J66" s="5"/>
    </row>
    <row r="67" spans="1:10" ht="12.95" customHeight="1">
      <c r="A67" s="18" t="s">
        <v>673</v>
      </c>
      <c r="B67" s="19" t="s">
        <v>674</v>
      </c>
      <c r="C67" s="15" t="s">
        <v>675</v>
      </c>
      <c r="D67" s="15" t="s">
        <v>498</v>
      </c>
      <c r="E67" s="20">
        <v>943949</v>
      </c>
      <c r="F67" s="21">
        <v>15580.350200000001</v>
      </c>
      <c r="G67" s="22">
        <v>4.3E-3</v>
      </c>
      <c r="H67" s="31"/>
      <c r="I67" s="24"/>
      <c r="J67" s="5"/>
    </row>
    <row r="68" spans="1:10" ht="12.95" customHeight="1">
      <c r="A68" s="18" t="s">
        <v>318</v>
      </c>
      <c r="B68" s="19" t="s">
        <v>319</v>
      </c>
      <c r="C68" s="15" t="s">
        <v>320</v>
      </c>
      <c r="D68" s="15" t="s">
        <v>321</v>
      </c>
      <c r="E68" s="20">
        <v>428862</v>
      </c>
      <c r="F68" s="21">
        <v>13933.7264</v>
      </c>
      <c r="G68" s="22">
        <v>3.8E-3</v>
      </c>
      <c r="H68" s="31"/>
      <c r="I68" s="24"/>
      <c r="J68" s="5"/>
    </row>
    <row r="69" spans="1:10" ht="12.95" customHeight="1">
      <c r="A69" s="18" t="s">
        <v>628</v>
      </c>
      <c r="B69" s="19" t="s">
        <v>629</v>
      </c>
      <c r="C69" s="15" t="s">
        <v>630</v>
      </c>
      <c r="D69" s="15" t="s">
        <v>498</v>
      </c>
      <c r="E69" s="20">
        <v>461860</v>
      </c>
      <c r="F69" s="21">
        <v>12821.9264</v>
      </c>
      <c r="G69" s="22">
        <v>3.5000000000000001E-3</v>
      </c>
      <c r="H69" s="31"/>
      <c r="I69" s="24"/>
      <c r="J69" s="5"/>
    </row>
    <row r="70" spans="1:10" ht="12.95" customHeight="1">
      <c r="A70" s="18" t="s">
        <v>430</v>
      </c>
      <c r="B70" s="19" t="s">
        <v>431</v>
      </c>
      <c r="C70" s="15" t="s">
        <v>432</v>
      </c>
      <c r="D70" s="15" t="s">
        <v>280</v>
      </c>
      <c r="E70" s="20">
        <v>253132</v>
      </c>
      <c r="F70" s="21">
        <v>12230.958500000001</v>
      </c>
      <c r="G70" s="22">
        <v>3.3999999999999998E-3</v>
      </c>
      <c r="H70" s="31"/>
      <c r="I70" s="24"/>
      <c r="J70" s="5"/>
    </row>
    <row r="71" spans="1:10" ht="12.95" customHeight="1">
      <c r="A71" s="18" t="s">
        <v>554</v>
      </c>
      <c r="B71" s="19" t="s">
        <v>555</v>
      </c>
      <c r="C71" s="15" t="s">
        <v>556</v>
      </c>
      <c r="D71" s="15" t="s">
        <v>321</v>
      </c>
      <c r="E71" s="20">
        <v>681651</v>
      </c>
      <c r="F71" s="21">
        <v>11710.7642</v>
      </c>
      <c r="G71" s="22">
        <v>3.2000000000000002E-3</v>
      </c>
      <c r="H71" s="31"/>
      <c r="I71" s="24"/>
      <c r="J71" s="5"/>
    </row>
    <row r="72" spans="1:10" ht="12.95" customHeight="1">
      <c r="A72" s="18" t="s">
        <v>917</v>
      </c>
      <c r="B72" s="19" t="s">
        <v>918</v>
      </c>
      <c r="C72" s="15" t="s">
        <v>919</v>
      </c>
      <c r="D72" s="15" t="s">
        <v>920</v>
      </c>
      <c r="E72" s="20">
        <v>386113</v>
      </c>
      <c r="F72" s="21">
        <v>10628.9187</v>
      </c>
      <c r="G72" s="22">
        <v>2.8999999999999998E-3</v>
      </c>
      <c r="H72" s="31"/>
      <c r="I72" s="24"/>
      <c r="J72" s="5"/>
    </row>
    <row r="73" spans="1:10" ht="12.95" customHeight="1">
      <c r="A73" s="18" t="s">
        <v>738</v>
      </c>
      <c r="B73" s="19" t="s">
        <v>739</v>
      </c>
      <c r="C73" s="15" t="s">
        <v>740</v>
      </c>
      <c r="D73" s="15" t="s">
        <v>520</v>
      </c>
      <c r="E73" s="20">
        <v>244168</v>
      </c>
      <c r="F73" s="21">
        <v>10531.576300000001</v>
      </c>
      <c r="G73" s="22">
        <v>2.8999999999999998E-3</v>
      </c>
      <c r="H73" s="31"/>
      <c r="I73" s="24"/>
      <c r="J73" s="5"/>
    </row>
    <row r="74" spans="1:10" ht="12.95" customHeight="1">
      <c r="A74" s="18" t="s">
        <v>798</v>
      </c>
      <c r="B74" s="19" t="s">
        <v>799</v>
      </c>
      <c r="C74" s="15" t="s">
        <v>800</v>
      </c>
      <c r="D74" s="15" t="s">
        <v>621</v>
      </c>
      <c r="E74" s="20">
        <v>579101</v>
      </c>
      <c r="F74" s="21">
        <v>10360.116900000001</v>
      </c>
      <c r="G74" s="22">
        <v>2.8E-3</v>
      </c>
      <c r="H74" s="31"/>
      <c r="I74" s="24"/>
      <c r="J74" s="5"/>
    </row>
    <row r="75" spans="1:10" ht="12.95" customHeight="1">
      <c r="A75" s="18" t="s">
        <v>538</v>
      </c>
      <c r="B75" s="19" t="s">
        <v>539</v>
      </c>
      <c r="C75" s="15" t="s">
        <v>540</v>
      </c>
      <c r="D75" s="15" t="s">
        <v>541</v>
      </c>
      <c r="E75" s="20">
        <v>6193310</v>
      </c>
      <c r="F75" s="21">
        <v>10061.651400000001</v>
      </c>
      <c r="G75" s="22">
        <v>2.8E-3</v>
      </c>
      <c r="H75" s="31"/>
      <c r="I75" s="24"/>
      <c r="J75" s="5"/>
    </row>
    <row r="76" spans="1:10" ht="12.95" customHeight="1">
      <c r="A76" s="18" t="s">
        <v>1699</v>
      </c>
      <c r="B76" s="19" t="s">
        <v>1700</v>
      </c>
      <c r="C76" s="15" t="s">
        <v>1701</v>
      </c>
      <c r="D76" s="15" t="s">
        <v>531</v>
      </c>
      <c r="E76" s="20">
        <v>747849</v>
      </c>
      <c r="F76" s="21">
        <v>9603.8768999999993</v>
      </c>
      <c r="G76" s="22">
        <v>2.5999999999999999E-3</v>
      </c>
      <c r="H76" s="31"/>
      <c r="I76" s="24"/>
      <c r="J76" s="5"/>
    </row>
    <row r="77" spans="1:10" ht="12.95" customHeight="1">
      <c r="A77" s="18" t="s">
        <v>1020</v>
      </c>
      <c r="B77" s="19" t="s">
        <v>1021</v>
      </c>
      <c r="C77" s="15" t="s">
        <v>1022</v>
      </c>
      <c r="D77" s="15" t="s">
        <v>531</v>
      </c>
      <c r="E77" s="20">
        <v>272054</v>
      </c>
      <c r="F77" s="21">
        <v>9543.3822999999993</v>
      </c>
      <c r="G77" s="22">
        <v>2.5999999999999999E-3</v>
      </c>
      <c r="H77" s="31"/>
      <c r="I77" s="24"/>
      <c r="J77" s="5"/>
    </row>
    <row r="78" spans="1:10" ht="12.95" customHeight="1">
      <c r="A78" s="18" t="s">
        <v>521</v>
      </c>
      <c r="B78" s="19" t="s">
        <v>522</v>
      </c>
      <c r="C78" s="15" t="s">
        <v>523</v>
      </c>
      <c r="D78" s="15" t="s">
        <v>524</v>
      </c>
      <c r="E78" s="20">
        <v>753426</v>
      </c>
      <c r="F78" s="21">
        <v>9377.5167000000001</v>
      </c>
      <c r="G78" s="22">
        <v>2.5999999999999999E-3</v>
      </c>
      <c r="H78" s="31"/>
      <c r="I78" s="24"/>
      <c r="J78" s="5"/>
    </row>
    <row r="79" spans="1:10" ht="12.95" customHeight="1">
      <c r="A79" s="18" t="s">
        <v>436</v>
      </c>
      <c r="B79" s="19" t="s">
        <v>437</v>
      </c>
      <c r="C79" s="15" t="s">
        <v>438</v>
      </c>
      <c r="D79" s="15" t="s">
        <v>405</v>
      </c>
      <c r="E79" s="20">
        <v>122855</v>
      </c>
      <c r="F79" s="21">
        <v>9288.8822999999993</v>
      </c>
      <c r="G79" s="22">
        <v>2.5999999999999999E-3</v>
      </c>
      <c r="H79" s="31"/>
      <c r="I79" s="24"/>
      <c r="J79" s="5"/>
    </row>
    <row r="80" spans="1:10" ht="12.95" customHeight="1">
      <c r="A80" s="18" t="s">
        <v>353</v>
      </c>
      <c r="B80" s="19" t="s">
        <v>354</v>
      </c>
      <c r="C80" s="15" t="s">
        <v>355</v>
      </c>
      <c r="D80" s="15" t="s">
        <v>356</v>
      </c>
      <c r="E80" s="20">
        <v>1412952</v>
      </c>
      <c r="F80" s="21">
        <v>9271.7909999999993</v>
      </c>
      <c r="G80" s="22">
        <v>2.5000000000000001E-3</v>
      </c>
      <c r="H80" s="31"/>
      <c r="I80" s="24"/>
      <c r="J80" s="5"/>
    </row>
    <row r="81" spans="1:10" ht="12.95" customHeight="1">
      <c r="A81" s="18" t="s">
        <v>652</v>
      </c>
      <c r="B81" s="19" t="s">
        <v>653</v>
      </c>
      <c r="C81" s="15" t="s">
        <v>654</v>
      </c>
      <c r="D81" s="15" t="s">
        <v>498</v>
      </c>
      <c r="E81" s="20">
        <v>534026</v>
      </c>
      <c r="F81" s="21">
        <v>8844.8055999999997</v>
      </c>
      <c r="G81" s="22">
        <v>2.3999999999999998E-3</v>
      </c>
      <c r="H81" s="31"/>
      <c r="I81" s="24"/>
      <c r="J81" s="5"/>
    </row>
    <row r="82" spans="1:10" ht="12.95" customHeight="1">
      <c r="A82" s="18" t="s">
        <v>472</v>
      </c>
      <c r="B82" s="19" t="s">
        <v>473</v>
      </c>
      <c r="C82" s="15" t="s">
        <v>474</v>
      </c>
      <c r="D82" s="15" t="s">
        <v>386</v>
      </c>
      <c r="E82" s="20">
        <v>177890</v>
      </c>
      <c r="F82" s="21">
        <v>8789.8117000000002</v>
      </c>
      <c r="G82" s="22">
        <v>2.3999999999999998E-3</v>
      </c>
      <c r="H82" s="31"/>
      <c r="I82" s="24"/>
      <c r="J82" s="5"/>
    </row>
    <row r="83" spans="1:10" ht="12.95" customHeight="1">
      <c r="A83" s="18" t="s">
        <v>1774</v>
      </c>
      <c r="B83" s="19" t="s">
        <v>1775</v>
      </c>
      <c r="C83" s="15" t="s">
        <v>1776</v>
      </c>
      <c r="D83" s="15" t="s">
        <v>386</v>
      </c>
      <c r="E83" s="20">
        <v>1003394</v>
      </c>
      <c r="F83" s="21">
        <v>7530.9736999999996</v>
      </c>
      <c r="G83" s="22">
        <v>2.0999999999999999E-3</v>
      </c>
      <c r="H83" s="31"/>
      <c r="I83" s="24"/>
      <c r="J83" s="5"/>
    </row>
    <row r="84" spans="1:10" ht="12.95" customHeight="1">
      <c r="A84" s="18" t="s">
        <v>753</v>
      </c>
      <c r="B84" s="19" t="s">
        <v>754</v>
      </c>
      <c r="C84" s="15" t="s">
        <v>755</v>
      </c>
      <c r="D84" s="15" t="s">
        <v>255</v>
      </c>
      <c r="E84" s="20">
        <v>109931</v>
      </c>
      <c r="F84" s="21">
        <v>7333.2222000000002</v>
      </c>
      <c r="G84" s="22">
        <v>2E-3</v>
      </c>
      <c r="H84" s="31"/>
      <c r="I84" s="24"/>
      <c r="J84" s="5"/>
    </row>
    <row r="85" spans="1:10" ht="12.95" customHeight="1">
      <c r="A85" s="18" t="s">
        <v>4438</v>
      </c>
      <c r="B85" s="19" t="s">
        <v>4439</v>
      </c>
      <c r="C85" s="15" t="s">
        <v>4440</v>
      </c>
      <c r="D85" s="15" t="s">
        <v>297</v>
      </c>
      <c r="E85" s="20">
        <v>2360491</v>
      </c>
      <c r="F85" s="21">
        <v>6556.2637999999997</v>
      </c>
      <c r="G85" s="22">
        <v>1.8E-3</v>
      </c>
      <c r="H85" s="31"/>
      <c r="I85" s="24"/>
      <c r="J85" s="5"/>
    </row>
    <row r="86" spans="1:10" ht="12.95" customHeight="1">
      <c r="A86" s="18" t="s">
        <v>1633</v>
      </c>
      <c r="B86" s="19" t="s">
        <v>1634</v>
      </c>
      <c r="C86" s="15" t="s">
        <v>1635</v>
      </c>
      <c r="D86" s="15" t="s">
        <v>885</v>
      </c>
      <c r="E86" s="20">
        <v>245592</v>
      </c>
      <c r="F86" s="21">
        <v>3050.6210000000001</v>
      </c>
      <c r="G86" s="22">
        <v>8.0000000000000004E-4</v>
      </c>
      <c r="H86" s="31"/>
      <c r="I86" s="24"/>
      <c r="J86" s="5"/>
    </row>
    <row r="87" spans="1:10" ht="12.95" customHeight="1">
      <c r="A87" s="18" t="s">
        <v>413</v>
      </c>
      <c r="B87" s="19" t="s">
        <v>414</v>
      </c>
      <c r="C87" s="15" t="s">
        <v>415</v>
      </c>
      <c r="D87" s="15" t="s">
        <v>297</v>
      </c>
      <c r="E87" s="20">
        <v>600002</v>
      </c>
      <c r="F87" s="21">
        <v>2971.8099000000002</v>
      </c>
      <c r="G87" s="22">
        <v>8.0000000000000004E-4</v>
      </c>
      <c r="H87" s="31"/>
      <c r="I87" s="24"/>
      <c r="J87" s="5"/>
    </row>
    <row r="88" spans="1:10" ht="12.95" customHeight="1">
      <c r="A88" s="18" t="s">
        <v>4030</v>
      </c>
      <c r="B88" s="19" t="s">
        <v>4031</v>
      </c>
      <c r="C88" s="15" t="s">
        <v>4032</v>
      </c>
      <c r="D88" s="15" t="s">
        <v>297</v>
      </c>
      <c r="E88" s="20">
        <v>1678616</v>
      </c>
      <c r="F88" s="21">
        <v>2280.7356</v>
      </c>
      <c r="G88" s="22">
        <v>5.9999999999999995E-4</v>
      </c>
      <c r="H88" s="31"/>
      <c r="I88" s="24"/>
      <c r="J88" s="5"/>
    </row>
    <row r="89" spans="1:10" ht="12.95" customHeight="1">
      <c r="A89" s="5"/>
      <c r="B89" s="14" t="s">
        <v>179</v>
      </c>
      <c r="C89" s="15"/>
      <c r="D89" s="15"/>
      <c r="E89" s="15"/>
      <c r="F89" s="25">
        <v>3481389.8343000002</v>
      </c>
      <c r="G89" s="26">
        <v>0.95709999999999995</v>
      </c>
      <c r="H89" s="27"/>
      <c r="I89" s="28"/>
      <c r="J89" s="5"/>
    </row>
    <row r="90" spans="1:10" ht="12.95" customHeight="1">
      <c r="A90" s="5"/>
      <c r="B90" s="29" t="s">
        <v>1795</v>
      </c>
      <c r="C90" s="2"/>
      <c r="D90" s="2"/>
      <c r="E90" s="2"/>
      <c r="F90" s="27" t="s">
        <v>181</v>
      </c>
      <c r="G90" s="27" t="s">
        <v>181</v>
      </c>
      <c r="H90" s="27"/>
      <c r="I90" s="28"/>
      <c r="J90" s="5"/>
    </row>
    <row r="91" spans="1:10" ht="12.95" customHeight="1">
      <c r="A91" s="5"/>
      <c r="B91" s="29" t="s">
        <v>179</v>
      </c>
      <c r="C91" s="2"/>
      <c r="D91" s="2"/>
      <c r="E91" s="2"/>
      <c r="F91" s="27" t="s">
        <v>181</v>
      </c>
      <c r="G91" s="27" t="s">
        <v>181</v>
      </c>
      <c r="H91" s="27"/>
      <c r="I91" s="28"/>
      <c r="J91" s="5"/>
    </row>
    <row r="92" spans="1:10" ht="12.95" customHeight="1">
      <c r="A92" s="5"/>
      <c r="B92" s="29" t="s">
        <v>182</v>
      </c>
      <c r="C92" s="30"/>
      <c r="D92" s="2"/>
      <c r="E92" s="30"/>
      <c r="F92" s="25">
        <v>3481389.8343000002</v>
      </c>
      <c r="G92" s="26">
        <v>0.95709999999999995</v>
      </c>
      <c r="H92" s="27"/>
      <c r="I92" s="28"/>
      <c r="J92" s="5"/>
    </row>
    <row r="93" spans="1:10" ht="12.95" customHeight="1">
      <c r="A93" s="5"/>
      <c r="B93" s="14" t="s">
        <v>183</v>
      </c>
      <c r="C93" s="15"/>
      <c r="D93" s="15"/>
      <c r="E93" s="15"/>
      <c r="F93" s="15"/>
      <c r="G93" s="15"/>
      <c r="H93" s="16"/>
      <c r="I93" s="17"/>
      <c r="J93" s="5"/>
    </row>
    <row r="94" spans="1:10" ht="12.95" customHeight="1">
      <c r="A94" s="18" t="s">
        <v>184</v>
      </c>
      <c r="B94" s="19" t="s">
        <v>185</v>
      </c>
      <c r="C94" s="15"/>
      <c r="D94" s="15"/>
      <c r="E94" s="20"/>
      <c r="F94" s="21">
        <v>129450.0806</v>
      </c>
      <c r="G94" s="22">
        <v>3.56E-2</v>
      </c>
      <c r="H94" s="23">
        <v>6.6456759849860714E-2</v>
      </c>
      <c r="I94" s="24"/>
      <c r="J94" s="5"/>
    </row>
    <row r="95" spans="1:10" ht="12.95" customHeight="1">
      <c r="A95" s="5"/>
      <c r="B95" s="14" t="s">
        <v>179</v>
      </c>
      <c r="C95" s="15"/>
      <c r="D95" s="15"/>
      <c r="E95" s="15"/>
      <c r="F95" s="25">
        <v>129450.0806</v>
      </c>
      <c r="G95" s="26">
        <v>3.56E-2</v>
      </c>
      <c r="H95" s="27"/>
      <c r="I95" s="28"/>
      <c r="J95" s="5"/>
    </row>
    <row r="96" spans="1:10" ht="12.95" customHeight="1">
      <c r="A96" s="5"/>
      <c r="B96" s="29" t="s">
        <v>182</v>
      </c>
      <c r="C96" s="30"/>
      <c r="D96" s="2"/>
      <c r="E96" s="30"/>
      <c r="F96" s="25">
        <v>129450.0806</v>
      </c>
      <c r="G96" s="26">
        <v>3.56E-2</v>
      </c>
      <c r="H96" s="27"/>
      <c r="I96" s="28"/>
      <c r="J96" s="5"/>
    </row>
    <row r="97" spans="1:10" ht="12.95" customHeight="1">
      <c r="A97" s="5"/>
      <c r="B97" s="29" t="s">
        <v>187</v>
      </c>
      <c r="C97" s="15"/>
      <c r="D97" s="2"/>
      <c r="E97" s="15"/>
      <c r="F97" s="32">
        <v>26476.785100000001</v>
      </c>
      <c r="G97" s="26">
        <v>7.3000000000000001E-3</v>
      </c>
      <c r="H97" s="27"/>
      <c r="I97" s="28"/>
      <c r="J97" s="5"/>
    </row>
    <row r="98" spans="1:10" ht="12.95" customHeight="1">
      <c r="A98" s="5"/>
      <c r="B98" s="33" t="s">
        <v>188</v>
      </c>
      <c r="C98" s="34"/>
      <c r="D98" s="34"/>
      <c r="E98" s="34"/>
      <c r="F98" s="35">
        <v>3637316.7</v>
      </c>
      <c r="G98" s="36">
        <v>1</v>
      </c>
      <c r="H98" s="37"/>
      <c r="I98" s="38"/>
      <c r="J98" s="5"/>
    </row>
    <row r="99" spans="1:10" ht="12.95" customHeight="1">
      <c r="A99" s="5"/>
      <c r="B99" s="7"/>
      <c r="C99" s="5"/>
      <c r="D99" s="5"/>
      <c r="E99" s="5"/>
      <c r="F99" s="5"/>
      <c r="G99" s="5"/>
      <c r="H99" s="5"/>
      <c r="I99" s="5"/>
      <c r="J99" s="5"/>
    </row>
    <row r="100" spans="1:10" ht="12.95" customHeight="1">
      <c r="A100" s="5"/>
      <c r="B100" s="4" t="s">
        <v>189</v>
      </c>
      <c r="C100" s="5"/>
      <c r="D100" s="5"/>
      <c r="E100" s="5"/>
      <c r="F100" s="5"/>
      <c r="G100" s="5"/>
      <c r="H100" s="5"/>
      <c r="I100" s="5"/>
      <c r="J100" s="5"/>
    </row>
    <row r="101" spans="1:10" ht="12.95" customHeight="1">
      <c r="A101" s="5"/>
      <c r="B101" s="4" t="s">
        <v>191</v>
      </c>
      <c r="C101" s="5"/>
      <c r="D101" s="5"/>
      <c r="E101" s="5"/>
      <c r="F101" s="5"/>
      <c r="G101" s="5"/>
      <c r="H101" s="5"/>
      <c r="I101" s="5"/>
      <c r="J101" s="5"/>
    </row>
    <row r="102" spans="1:10" ht="26.1" customHeight="1">
      <c r="A102" s="5"/>
      <c r="B102" s="83" t="s">
        <v>192</v>
      </c>
      <c r="C102" s="83"/>
      <c r="D102" s="83"/>
      <c r="E102" s="83"/>
      <c r="F102" s="83"/>
      <c r="G102" s="83"/>
      <c r="H102" s="83"/>
      <c r="I102" s="83"/>
      <c r="J102" s="5"/>
    </row>
    <row r="103" spans="1:10" ht="12.95" customHeight="1">
      <c r="A103" s="5"/>
      <c r="B103" s="83" t="s">
        <v>193</v>
      </c>
      <c r="C103" s="83"/>
      <c r="D103" s="83"/>
      <c r="E103" s="83"/>
      <c r="F103" s="83"/>
      <c r="G103" s="83"/>
      <c r="H103" s="83"/>
      <c r="I103" s="83"/>
      <c r="J103" s="5"/>
    </row>
    <row r="104" spans="1:10" ht="12.95" customHeight="1">
      <c r="A104" s="5"/>
      <c r="B104" s="83"/>
      <c r="C104" s="83"/>
      <c r="D104" s="83"/>
      <c r="E104" s="83"/>
      <c r="F104" s="83"/>
      <c r="G104" s="83"/>
      <c r="H104" s="83"/>
      <c r="I104" s="83"/>
      <c r="J104" s="5"/>
    </row>
    <row r="105" spans="1:10" ht="12.95" customHeight="1">
      <c r="A105" s="5"/>
      <c r="B105" s="83"/>
      <c r="C105" s="83"/>
      <c r="D105" s="83"/>
      <c r="E105" s="83"/>
      <c r="F105" s="83"/>
      <c r="G105" s="83"/>
      <c r="H105" s="83"/>
      <c r="I105" s="83"/>
      <c r="J105" s="5"/>
    </row>
    <row r="106" spans="1:10" ht="12.95" customHeight="1">
      <c r="A106" s="5"/>
      <c r="B106" s="83"/>
      <c r="C106" s="83"/>
      <c r="D106" s="83"/>
      <c r="E106" s="83"/>
      <c r="F106" s="83"/>
      <c r="G106" s="83"/>
      <c r="H106" s="83"/>
      <c r="I106" s="83"/>
      <c r="J106" s="5"/>
    </row>
    <row r="107" spans="1:10" ht="12.95" customHeight="1">
      <c r="A107" s="5"/>
      <c r="B107" s="83"/>
      <c r="C107" s="83"/>
      <c r="D107" s="83"/>
      <c r="E107" s="83"/>
      <c r="F107" s="83"/>
      <c r="G107" s="83"/>
      <c r="H107" s="83"/>
      <c r="I107" s="83"/>
      <c r="J107" s="5"/>
    </row>
    <row r="108" spans="1:10" ht="12.95" customHeight="1">
      <c r="A108" s="5"/>
      <c r="B108" s="5"/>
      <c r="C108" s="84" t="s">
        <v>1796</v>
      </c>
      <c r="D108" s="84"/>
      <c r="E108" s="84"/>
      <c r="F108" s="84"/>
      <c r="G108" s="5"/>
      <c r="H108" s="5"/>
      <c r="I108" s="5"/>
      <c r="J108" s="5"/>
    </row>
    <row r="109" spans="1:10" ht="12.95" customHeight="1">
      <c r="A109" s="5"/>
      <c r="B109" s="39" t="s">
        <v>197</v>
      </c>
      <c r="C109" s="84" t="s">
        <v>198</v>
      </c>
      <c r="D109" s="84"/>
      <c r="E109" s="84"/>
      <c r="F109" s="84"/>
      <c r="G109" s="5"/>
      <c r="H109" s="5"/>
      <c r="I109" s="5"/>
      <c r="J109" s="5"/>
    </row>
    <row r="110" spans="1:10" ht="120.95" customHeight="1">
      <c r="A110" s="5"/>
      <c r="B110" s="40"/>
      <c r="C110" s="85"/>
      <c r="D110" s="85"/>
      <c r="E110" s="5"/>
      <c r="F110" s="5"/>
      <c r="G110" s="5"/>
      <c r="H110" s="5"/>
      <c r="I110" s="5"/>
      <c r="J110" s="5"/>
    </row>
  </sheetData>
  <mergeCells count="9">
    <mergeCell ref="B107:I107"/>
    <mergeCell ref="C108:F108"/>
    <mergeCell ref="C109:F109"/>
    <mergeCell ref="C110:D110"/>
    <mergeCell ref="B102:I102"/>
    <mergeCell ref="B103:I103"/>
    <mergeCell ref="B104:I104"/>
    <mergeCell ref="B105:I105"/>
    <mergeCell ref="B106:I106"/>
  </mergeCells>
  <hyperlinks>
    <hyperlink ref="A1" location="AxisELSSTaxSaverFund" display="AXISTSF" xr:uid="{00000000-0004-0000-4C00-000000000000}"/>
    <hyperlink ref="B1" location="AxisELSSTaxSaverFund" display="Axis ELSS Tax Saver Fund" xr:uid="{00000000-0004-0000-4C00-000001000000}"/>
  </hyperlinks>
  <pageMargins left="0" right="0" top="0" bottom="0" header="0" footer="0"/>
  <pageSetup orientation="landscape"/>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7">
    <outlinePr summaryBelow="0"/>
  </sheetPr>
  <dimension ref="A1:J13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153</v>
      </c>
      <c r="B1" s="4" t="s">
        <v>154</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199</v>
      </c>
      <c r="E4" s="11" t="s">
        <v>164</v>
      </c>
      <c r="F4" s="11" t="s">
        <v>165</v>
      </c>
      <c r="G4" s="11" t="s">
        <v>166</v>
      </c>
      <c r="H4" s="11" t="s">
        <v>167</v>
      </c>
      <c r="I4" s="12" t="s">
        <v>168</v>
      </c>
      <c r="J4" s="13" t="s">
        <v>169</v>
      </c>
    </row>
    <row r="5" spans="1:10" ht="12.95" customHeight="1">
      <c r="A5" s="5"/>
      <c r="B5" s="14" t="s">
        <v>1860</v>
      </c>
      <c r="C5" s="15"/>
      <c r="D5" s="15"/>
      <c r="E5" s="15"/>
      <c r="F5" s="15"/>
      <c r="G5" s="15"/>
      <c r="H5" s="16"/>
      <c r="I5" s="17"/>
      <c r="J5" s="5"/>
    </row>
    <row r="6" spans="1:10" ht="12.95" customHeight="1">
      <c r="A6" s="5"/>
      <c r="B6" s="14" t="s">
        <v>2324</v>
      </c>
      <c r="C6" s="15"/>
      <c r="D6" s="15"/>
      <c r="E6" s="15"/>
      <c r="F6" s="5"/>
      <c r="G6" s="16"/>
      <c r="H6" s="16"/>
      <c r="I6" s="17"/>
      <c r="J6" s="5"/>
    </row>
    <row r="7" spans="1:10" ht="12.95" customHeight="1">
      <c r="A7" s="18" t="s">
        <v>5073</v>
      </c>
      <c r="B7" s="19" t="s">
        <v>5074</v>
      </c>
      <c r="C7" s="15"/>
      <c r="D7" s="15"/>
      <c r="E7" s="42"/>
      <c r="F7" s="21">
        <v>2.5</v>
      </c>
      <c r="G7" s="31" t="s">
        <v>186</v>
      </c>
      <c r="H7" s="31"/>
      <c r="I7" s="24"/>
      <c r="J7" s="5"/>
    </row>
    <row r="8" spans="1:10" ht="12.95" customHeight="1">
      <c r="A8" s="18" t="s">
        <v>5075</v>
      </c>
      <c r="B8" s="19" t="s">
        <v>5076</v>
      </c>
      <c r="C8" s="15"/>
      <c r="D8" s="15"/>
      <c r="E8" s="42"/>
      <c r="F8" s="21">
        <v>1.08</v>
      </c>
      <c r="G8" s="31" t="s">
        <v>186</v>
      </c>
      <c r="H8" s="31"/>
      <c r="I8" s="24"/>
      <c r="J8" s="5"/>
    </row>
    <row r="9" spans="1:10" ht="12.95" customHeight="1">
      <c r="A9" s="18" t="s">
        <v>5077</v>
      </c>
      <c r="B9" s="19" t="s">
        <v>5078</v>
      </c>
      <c r="C9" s="15"/>
      <c r="D9" s="15"/>
      <c r="E9" s="42"/>
      <c r="F9" s="21">
        <v>0.54500000000000004</v>
      </c>
      <c r="G9" s="31" t="s">
        <v>186</v>
      </c>
      <c r="H9" s="31"/>
      <c r="I9" s="24"/>
      <c r="J9" s="5"/>
    </row>
    <row r="10" spans="1:10" ht="12.95" customHeight="1">
      <c r="A10" s="18" t="s">
        <v>5079</v>
      </c>
      <c r="B10" s="19" t="s">
        <v>5080</v>
      </c>
      <c r="C10" s="15"/>
      <c r="D10" s="15"/>
      <c r="E10" s="42"/>
      <c r="F10" s="21">
        <v>-2.5499999999999998</v>
      </c>
      <c r="G10" s="31" t="s">
        <v>186</v>
      </c>
      <c r="H10" s="31"/>
      <c r="I10" s="24"/>
      <c r="J10" s="5"/>
    </row>
    <row r="11" spans="1:10" ht="12.95" customHeight="1">
      <c r="A11" s="18" t="s">
        <v>5081</v>
      </c>
      <c r="B11" s="19" t="s">
        <v>5082</v>
      </c>
      <c r="C11" s="15"/>
      <c r="D11" s="15"/>
      <c r="E11" s="42"/>
      <c r="F11" s="21">
        <v>-17.925000000000001</v>
      </c>
      <c r="G11" s="31" t="s">
        <v>186</v>
      </c>
      <c r="H11" s="31"/>
      <c r="I11" s="24"/>
      <c r="J11" s="5"/>
    </row>
    <row r="12" spans="1:10" ht="12.95" customHeight="1">
      <c r="A12" s="5"/>
      <c r="B12" s="14" t="s">
        <v>179</v>
      </c>
      <c r="C12" s="15"/>
      <c r="D12" s="15"/>
      <c r="E12" s="15"/>
      <c r="F12" s="25">
        <v>-16.350000000000001</v>
      </c>
      <c r="G12" s="26" t="s">
        <v>186</v>
      </c>
      <c r="H12" s="27"/>
      <c r="I12" s="28"/>
      <c r="J12" s="5"/>
    </row>
    <row r="13" spans="1:10" ht="12.95" customHeight="1">
      <c r="A13" s="5"/>
      <c r="B13" s="29" t="s">
        <v>182</v>
      </c>
      <c r="C13" s="30"/>
      <c r="D13" s="2"/>
      <c r="E13" s="30"/>
      <c r="F13" s="25">
        <v>-16.350000000000001</v>
      </c>
      <c r="G13" s="26" t="s">
        <v>186</v>
      </c>
      <c r="H13" s="27"/>
      <c r="I13" s="28"/>
      <c r="J13" s="5"/>
    </row>
    <row r="14" spans="1:10" ht="12.95" customHeight="1">
      <c r="A14" s="5"/>
      <c r="B14" s="14" t="s">
        <v>170</v>
      </c>
      <c r="C14" s="15"/>
      <c r="D14" s="15"/>
      <c r="E14" s="15"/>
      <c r="F14" s="15"/>
      <c r="G14" s="15"/>
      <c r="H14" s="16"/>
      <c r="I14" s="17"/>
      <c r="J14" s="5"/>
    </row>
    <row r="15" spans="1:10" ht="12.95" customHeight="1">
      <c r="A15" s="5"/>
      <c r="B15" s="14" t="s">
        <v>171</v>
      </c>
      <c r="C15" s="15"/>
      <c r="D15" s="15"/>
      <c r="E15" s="15"/>
      <c r="F15" s="5"/>
      <c r="G15" s="16"/>
      <c r="H15" s="16"/>
      <c r="I15" s="17"/>
      <c r="J15" s="5"/>
    </row>
    <row r="16" spans="1:10" ht="12.95" customHeight="1">
      <c r="A16" s="18" t="s">
        <v>4828</v>
      </c>
      <c r="B16" s="19" t="s">
        <v>4829</v>
      </c>
      <c r="C16" s="15" t="s">
        <v>4830</v>
      </c>
      <c r="D16" s="15" t="s">
        <v>203</v>
      </c>
      <c r="E16" s="20">
        <v>1500</v>
      </c>
      <c r="F16" s="21">
        <v>14955.24</v>
      </c>
      <c r="G16" s="22">
        <v>2.47E-2</v>
      </c>
      <c r="H16" s="23">
        <v>7.5399999999999995E-2</v>
      </c>
      <c r="I16" s="24"/>
      <c r="J16" s="5"/>
    </row>
    <row r="17" spans="1:10" ht="12.95" customHeight="1">
      <c r="A17" s="18" t="s">
        <v>4931</v>
      </c>
      <c r="B17" s="19" t="s">
        <v>4932</v>
      </c>
      <c r="C17" s="15" t="s">
        <v>4933</v>
      </c>
      <c r="D17" s="15" t="s">
        <v>203</v>
      </c>
      <c r="E17" s="20">
        <v>1500</v>
      </c>
      <c r="F17" s="21">
        <v>14872.815000000001</v>
      </c>
      <c r="G17" s="22">
        <v>2.46E-2</v>
      </c>
      <c r="H17" s="23">
        <v>7.6399999999999996E-2</v>
      </c>
      <c r="I17" s="24"/>
      <c r="J17" s="5"/>
    </row>
    <row r="18" spans="1:10" ht="12.95" customHeight="1">
      <c r="A18" s="18" t="s">
        <v>5083</v>
      </c>
      <c r="B18" s="19" t="s">
        <v>5084</v>
      </c>
      <c r="C18" s="15" t="s">
        <v>5085</v>
      </c>
      <c r="D18" s="15" t="s">
        <v>203</v>
      </c>
      <c r="E18" s="20">
        <v>11000</v>
      </c>
      <c r="F18" s="21">
        <v>10999.516</v>
      </c>
      <c r="G18" s="22">
        <v>1.8200000000000001E-2</v>
      </c>
      <c r="H18" s="23">
        <v>7.5650999999999996E-2</v>
      </c>
      <c r="I18" s="24"/>
      <c r="J18" s="5"/>
    </row>
    <row r="19" spans="1:10" ht="12.95" customHeight="1">
      <c r="A19" s="18" t="s">
        <v>2457</v>
      </c>
      <c r="B19" s="19" t="s">
        <v>2458</v>
      </c>
      <c r="C19" s="15" t="s">
        <v>2459</v>
      </c>
      <c r="D19" s="15" t="s">
        <v>203</v>
      </c>
      <c r="E19" s="20">
        <v>1000</v>
      </c>
      <c r="F19" s="21">
        <v>10002.5</v>
      </c>
      <c r="G19" s="22">
        <v>1.6500000000000001E-2</v>
      </c>
      <c r="H19" s="23">
        <v>7.6747999999999997E-2</v>
      </c>
      <c r="I19" s="24"/>
      <c r="J19" s="5"/>
    </row>
    <row r="20" spans="1:10" ht="12.95" customHeight="1">
      <c r="A20" s="18" t="s">
        <v>5086</v>
      </c>
      <c r="B20" s="19" t="s">
        <v>5087</v>
      </c>
      <c r="C20" s="15" t="s">
        <v>5088</v>
      </c>
      <c r="D20" s="15" t="s">
        <v>2269</v>
      </c>
      <c r="E20" s="20">
        <v>10000</v>
      </c>
      <c r="F20" s="21">
        <v>9970.8799999999992</v>
      </c>
      <c r="G20" s="22">
        <v>1.6500000000000001E-2</v>
      </c>
      <c r="H20" s="23">
        <v>8.9499999999999996E-2</v>
      </c>
      <c r="I20" s="24"/>
      <c r="J20" s="5"/>
    </row>
    <row r="21" spans="1:10" ht="12.95" customHeight="1">
      <c r="A21" s="18" t="s">
        <v>5089</v>
      </c>
      <c r="B21" s="19" t="s">
        <v>5090</v>
      </c>
      <c r="C21" s="15" t="s">
        <v>5091</v>
      </c>
      <c r="D21" s="15" t="s">
        <v>203</v>
      </c>
      <c r="E21" s="20">
        <v>850</v>
      </c>
      <c r="F21" s="21">
        <v>8492.4434999999994</v>
      </c>
      <c r="G21" s="22">
        <v>1.4E-2</v>
      </c>
      <c r="H21" s="23">
        <v>7.6600000000000001E-2</v>
      </c>
      <c r="I21" s="24"/>
      <c r="J21" s="5"/>
    </row>
    <row r="22" spans="1:10" ht="12.95" customHeight="1">
      <c r="A22" s="18" t="s">
        <v>5092</v>
      </c>
      <c r="B22" s="19" t="s">
        <v>5093</v>
      </c>
      <c r="C22" s="15" t="s">
        <v>5094</v>
      </c>
      <c r="D22" s="15" t="s">
        <v>175</v>
      </c>
      <c r="E22" s="20">
        <v>8025000</v>
      </c>
      <c r="F22" s="21">
        <v>8198.5084999999999</v>
      </c>
      <c r="G22" s="22">
        <v>1.35E-2</v>
      </c>
      <c r="H22" s="23">
        <v>7.0000000000000007E-2</v>
      </c>
      <c r="I22" s="24"/>
      <c r="J22" s="5"/>
    </row>
    <row r="23" spans="1:10" ht="12.95" customHeight="1">
      <c r="A23" s="18" t="s">
        <v>5095</v>
      </c>
      <c r="B23" s="19" t="s">
        <v>5096</v>
      </c>
      <c r="C23" s="15" t="s">
        <v>5097</v>
      </c>
      <c r="D23" s="15" t="s">
        <v>175</v>
      </c>
      <c r="E23" s="20">
        <v>8000000</v>
      </c>
      <c r="F23" s="21">
        <v>7960.2079999999996</v>
      </c>
      <c r="G23" s="22">
        <v>1.3100000000000001E-2</v>
      </c>
      <c r="H23" s="23">
        <v>6.8596000000000004E-2</v>
      </c>
      <c r="I23" s="24"/>
      <c r="J23" s="5"/>
    </row>
    <row r="24" spans="1:10" ht="12.95" customHeight="1">
      <c r="A24" s="18" t="s">
        <v>5098</v>
      </c>
      <c r="B24" s="19" t="s">
        <v>5099</v>
      </c>
      <c r="C24" s="15" t="s">
        <v>5100</v>
      </c>
      <c r="D24" s="15" t="s">
        <v>2903</v>
      </c>
      <c r="E24" s="20">
        <v>7500</v>
      </c>
      <c r="F24" s="21">
        <v>7503.3824999999997</v>
      </c>
      <c r="G24" s="22">
        <v>1.24E-2</v>
      </c>
      <c r="H24" s="23">
        <v>0.10161249999999999</v>
      </c>
      <c r="I24" s="24"/>
      <c r="J24" s="5"/>
    </row>
    <row r="25" spans="1:10" ht="12.95" customHeight="1">
      <c r="A25" s="18" t="s">
        <v>4967</v>
      </c>
      <c r="B25" s="19" t="s">
        <v>4968</v>
      </c>
      <c r="C25" s="15" t="s">
        <v>4969</v>
      </c>
      <c r="D25" s="15" t="s">
        <v>203</v>
      </c>
      <c r="E25" s="20">
        <v>750</v>
      </c>
      <c r="F25" s="21">
        <v>7491.5325000000003</v>
      </c>
      <c r="G25" s="22">
        <v>1.24E-2</v>
      </c>
      <c r="H25" s="23">
        <v>7.6503000000000002E-2</v>
      </c>
      <c r="I25" s="24"/>
      <c r="J25" s="5"/>
    </row>
    <row r="26" spans="1:10" ht="12.95" customHeight="1">
      <c r="A26" s="18" t="s">
        <v>3144</v>
      </c>
      <c r="B26" s="19" t="s">
        <v>3145</v>
      </c>
      <c r="C26" s="15" t="s">
        <v>3146</v>
      </c>
      <c r="D26" s="15" t="s">
        <v>1881</v>
      </c>
      <c r="E26" s="20">
        <v>750</v>
      </c>
      <c r="F26" s="21">
        <v>7471.9049999999997</v>
      </c>
      <c r="G26" s="22">
        <v>1.23E-2</v>
      </c>
      <c r="H26" s="23">
        <v>7.6499999999999999E-2</v>
      </c>
      <c r="I26" s="24"/>
      <c r="J26" s="5"/>
    </row>
    <row r="27" spans="1:10" ht="12.95" customHeight="1">
      <c r="A27" s="18" t="s">
        <v>2583</v>
      </c>
      <c r="B27" s="19" t="s">
        <v>2584</v>
      </c>
      <c r="C27" s="15" t="s">
        <v>2585</v>
      </c>
      <c r="D27" s="15" t="s">
        <v>2586</v>
      </c>
      <c r="E27" s="20">
        <v>750</v>
      </c>
      <c r="F27" s="21">
        <v>7466.7524999999996</v>
      </c>
      <c r="G27" s="22">
        <v>1.23E-2</v>
      </c>
      <c r="H27" s="23">
        <v>7.2852E-2</v>
      </c>
      <c r="I27" s="24"/>
      <c r="J27" s="5"/>
    </row>
    <row r="28" spans="1:10" ht="12.95" customHeight="1">
      <c r="A28" s="18" t="s">
        <v>4907</v>
      </c>
      <c r="B28" s="19" t="s">
        <v>4908</v>
      </c>
      <c r="C28" s="15" t="s">
        <v>4909</v>
      </c>
      <c r="D28" s="15" t="s">
        <v>203</v>
      </c>
      <c r="E28" s="20">
        <v>750</v>
      </c>
      <c r="F28" s="21">
        <v>7426.5150000000003</v>
      </c>
      <c r="G28" s="22">
        <v>1.23E-2</v>
      </c>
      <c r="H28" s="23">
        <v>7.6399999999999996E-2</v>
      </c>
      <c r="I28" s="24"/>
      <c r="J28" s="5"/>
    </row>
    <row r="29" spans="1:10" ht="12.95" customHeight="1">
      <c r="A29" s="18" t="s">
        <v>4958</v>
      </c>
      <c r="B29" s="19" t="s">
        <v>4959</v>
      </c>
      <c r="C29" s="15" t="s">
        <v>4960</v>
      </c>
      <c r="D29" s="15" t="s">
        <v>2269</v>
      </c>
      <c r="E29" s="20">
        <v>700</v>
      </c>
      <c r="F29" s="21">
        <v>7025.8580000000002</v>
      </c>
      <c r="G29" s="22">
        <v>1.1599999999999999E-2</v>
      </c>
      <c r="H29" s="23">
        <v>8.3000000000000004E-2</v>
      </c>
      <c r="I29" s="24"/>
      <c r="J29" s="5"/>
    </row>
    <row r="30" spans="1:10" ht="12.95" customHeight="1">
      <c r="A30" s="18" t="s">
        <v>5101</v>
      </c>
      <c r="B30" s="19" t="s">
        <v>5102</v>
      </c>
      <c r="C30" s="15" t="s">
        <v>5103</v>
      </c>
      <c r="D30" s="15" t="s">
        <v>2269</v>
      </c>
      <c r="E30" s="20">
        <v>700</v>
      </c>
      <c r="F30" s="21">
        <v>6966.848</v>
      </c>
      <c r="G30" s="22">
        <v>1.15E-2</v>
      </c>
      <c r="H30" s="23">
        <v>7.9600000000000004E-2</v>
      </c>
      <c r="I30" s="24"/>
      <c r="J30" s="5"/>
    </row>
    <row r="31" spans="1:10" ht="12.95" customHeight="1">
      <c r="A31" s="18" t="s">
        <v>5104</v>
      </c>
      <c r="B31" s="19" t="s">
        <v>5105</v>
      </c>
      <c r="C31" s="15" t="s">
        <v>5106</v>
      </c>
      <c r="D31" s="15" t="s">
        <v>2269</v>
      </c>
      <c r="E31" s="20">
        <v>650</v>
      </c>
      <c r="F31" s="21">
        <v>6472.2905000000001</v>
      </c>
      <c r="G31" s="22">
        <v>1.0699999999999999E-2</v>
      </c>
      <c r="H31" s="23">
        <v>7.9051999999999997E-2</v>
      </c>
      <c r="I31" s="24"/>
      <c r="J31" s="5"/>
    </row>
    <row r="32" spans="1:10" ht="12.95" customHeight="1">
      <c r="A32" s="18" t="s">
        <v>5107</v>
      </c>
      <c r="B32" s="19" t="s">
        <v>5108</v>
      </c>
      <c r="C32" s="15" t="s">
        <v>5109</v>
      </c>
      <c r="D32" s="15" t="s">
        <v>175</v>
      </c>
      <c r="E32" s="20">
        <v>6000000</v>
      </c>
      <c r="F32" s="21">
        <v>6124.0379999999996</v>
      </c>
      <c r="G32" s="22">
        <v>1.01E-2</v>
      </c>
      <c r="H32" s="23">
        <v>6.9917000000000007E-2</v>
      </c>
      <c r="I32" s="24"/>
      <c r="J32" s="5"/>
    </row>
    <row r="33" spans="1:10" ht="12.95" customHeight="1">
      <c r="A33" s="18" t="s">
        <v>5110</v>
      </c>
      <c r="B33" s="19" t="s">
        <v>5111</v>
      </c>
      <c r="C33" s="15" t="s">
        <v>5112</v>
      </c>
      <c r="D33" s="15" t="s">
        <v>175</v>
      </c>
      <c r="E33" s="20">
        <v>6000000</v>
      </c>
      <c r="F33" s="21">
        <v>5969.1059999999998</v>
      </c>
      <c r="G33" s="22">
        <v>9.9000000000000008E-3</v>
      </c>
      <c r="H33" s="23">
        <v>6.8746000000000002E-2</v>
      </c>
      <c r="I33" s="24"/>
      <c r="J33" s="5"/>
    </row>
    <row r="34" spans="1:10" ht="12.95" customHeight="1">
      <c r="A34" s="18" t="s">
        <v>2887</v>
      </c>
      <c r="B34" s="19" t="s">
        <v>2888</v>
      </c>
      <c r="C34" s="15" t="s">
        <v>2889</v>
      </c>
      <c r="D34" s="15" t="s">
        <v>2890</v>
      </c>
      <c r="E34" s="20">
        <v>5600</v>
      </c>
      <c r="F34" s="21">
        <v>5600.6776</v>
      </c>
      <c r="G34" s="22">
        <v>9.1999999999999998E-3</v>
      </c>
      <c r="H34" s="23">
        <v>9.2050000000000007E-2</v>
      </c>
      <c r="I34" s="24"/>
      <c r="J34" s="5"/>
    </row>
    <row r="35" spans="1:10" ht="12.95" customHeight="1">
      <c r="A35" s="18" t="s">
        <v>5113</v>
      </c>
      <c r="B35" s="19" t="s">
        <v>5114</v>
      </c>
      <c r="C35" s="15" t="s">
        <v>5115</v>
      </c>
      <c r="D35" s="15" t="s">
        <v>175</v>
      </c>
      <c r="E35" s="20">
        <v>5500000</v>
      </c>
      <c r="F35" s="21">
        <v>5551.5074999999997</v>
      </c>
      <c r="G35" s="22">
        <v>9.1999999999999998E-3</v>
      </c>
      <c r="H35" s="23">
        <v>6.9294999999999995E-2</v>
      </c>
      <c r="I35" s="24"/>
      <c r="J35" s="5"/>
    </row>
    <row r="36" spans="1:10" ht="12.95" customHeight="1">
      <c r="A36" s="18" t="s">
        <v>4913</v>
      </c>
      <c r="B36" s="19" t="s">
        <v>4914</v>
      </c>
      <c r="C36" s="15" t="s">
        <v>4915</v>
      </c>
      <c r="D36" s="15" t="s">
        <v>175</v>
      </c>
      <c r="E36" s="20">
        <v>5000000</v>
      </c>
      <c r="F36" s="21">
        <v>5080.26</v>
      </c>
      <c r="G36" s="22">
        <v>8.3999999999999995E-3</v>
      </c>
      <c r="H36" s="23">
        <v>6.9957000000000005E-2</v>
      </c>
      <c r="I36" s="24"/>
      <c r="J36" s="5"/>
    </row>
    <row r="37" spans="1:10" ht="12.95" customHeight="1">
      <c r="A37" s="18" t="s">
        <v>5116</v>
      </c>
      <c r="B37" s="19" t="s">
        <v>5117</v>
      </c>
      <c r="C37" s="15" t="s">
        <v>5118</v>
      </c>
      <c r="D37" s="15" t="s">
        <v>175</v>
      </c>
      <c r="E37" s="20">
        <v>5000000</v>
      </c>
      <c r="F37" s="21">
        <v>5039.9849999999997</v>
      </c>
      <c r="G37" s="22">
        <v>8.3000000000000001E-3</v>
      </c>
      <c r="H37" s="23">
        <v>7.0484000000000005E-2</v>
      </c>
      <c r="I37" s="24"/>
      <c r="J37" s="5"/>
    </row>
    <row r="38" spans="1:10" ht="12.95" customHeight="1">
      <c r="A38" s="18" t="s">
        <v>4753</v>
      </c>
      <c r="B38" s="19" t="s">
        <v>4754</v>
      </c>
      <c r="C38" s="15" t="s">
        <v>4755</v>
      </c>
      <c r="D38" s="15" t="s">
        <v>1881</v>
      </c>
      <c r="E38" s="20">
        <v>5000</v>
      </c>
      <c r="F38" s="21">
        <v>5004.7150000000001</v>
      </c>
      <c r="G38" s="22">
        <v>8.3000000000000001E-3</v>
      </c>
      <c r="H38" s="23">
        <v>7.7700000000000005E-2</v>
      </c>
      <c r="I38" s="24"/>
      <c r="J38" s="5"/>
    </row>
    <row r="39" spans="1:10" ht="12.95" customHeight="1">
      <c r="A39" s="18" t="s">
        <v>5119</v>
      </c>
      <c r="B39" s="19" t="s">
        <v>5120</v>
      </c>
      <c r="C39" s="15" t="s">
        <v>5121</v>
      </c>
      <c r="D39" s="15" t="s">
        <v>3500</v>
      </c>
      <c r="E39" s="20">
        <v>5000</v>
      </c>
      <c r="F39" s="21">
        <v>5002.8950000000004</v>
      </c>
      <c r="G39" s="22">
        <v>8.3000000000000001E-3</v>
      </c>
      <c r="H39" s="23">
        <v>7.5849E-2</v>
      </c>
      <c r="I39" s="24"/>
      <c r="J39" s="5"/>
    </row>
    <row r="40" spans="1:10" ht="12.95" customHeight="1">
      <c r="A40" s="18" t="s">
        <v>5122</v>
      </c>
      <c r="B40" s="19" t="s">
        <v>5123</v>
      </c>
      <c r="C40" s="15" t="s">
        <v>5124</v>
      </c>
      <c r="D40" s="15" t="s">
        <v>2276</v>
      </c>
      <c r="E40" s="20">
        <v>5000</v>
      </c>
      <c r="F40" s="21">
        <v>5002.76</v>
      </c>
      <c r="G40" s="22">
        <v>8.3000000000000001E-3</v>
      </c>
      <c r="H40" s="23">
        <v>7.8102000000000005E-2</v>
      </c>
      <c r="I40" s="24"/>
      <c r="J40" s="5"/>
    </row>
    <row r="41" spans="1:10" ht="12.95" customHeight="1">
      <c r="A41" s="18" t="s">
        <v>5125</v>
      </c>
      <c r="B41" s="19" t="s">
        <v>5126</v>
      </c>
      <c r="C41" s="15" t="s">
        <v>5127</v>
      </c>
      <c r="D41" s="15" t="s">
        <v>2918</v>
      </c>
      <c r="E41" s="20">
        <v>500</v>
      </c>
      <c r="F41" s="21">
        <v>4997.7049999999999</v>
      </c>
      <c r="G41" s="22">
        <v>8.3000000000000001E-3</v>
      </c>
      <c r="H41" s="23">
        <v>7.2400999999999993E-2</v>
      </c>
      <c r="I41" s="24"/>
      <c r="J41" s="5"/>
    </row>
    <row r="42" spans="1:10" ht="12.95" customHeight="1">
      <c r="A42" s="18" t="s">
        <v>3547</v>
      </c>
      <c r="B42" s="19" t="s">
        <v>3548</v>
      </c>
      <c r="C42" s="15" t="s">
        <v>3549</v>
      </c>
      <c r="D42" s="15" t="s">
        <v>3500</v>
      </c>
      <c r="E42" s="20">
        <v>5000</v>
      </c>
      <c r="F42" s="21">
        <v>4995.42</v>
      </c>
      <c r="G42" s="22">
        <v>8.2000000000000007E-3</v>
      </c>
      <c r="H42" s="23">
        <v>8.1599000000000005E-2</v>
      </c>
      <c r="I42" s="24"/>
      <c r="J42" s="5"/>
    </row>
    <row r="43" spans="1:10" ht="12.95" customHeight="1">
      <c r="A43" s="18" t="s">
        <v>4723</v>
      </c>
      <c r="B43" s="19" t="s">
        <v>4724</v>
      </c>
      <c r="C43" s="15" t="s">
        <v>4725</v>
      </c>
      <c r="D43" s="15" t="s">
        <v>1881</v>
      </c>
      <c r="E43" s="20">
        <v>500</v>
      </c>
      <c r="F43" s="21">
        <v>4978.3850000000002</v>
      </c>
      <c r="G43" s="22">
        <v>8.2000000000000007E-3</v>
      </c>
      <c r="H43" s="23">
        <v>7.6498999999999998E-2</v>
      </c>
      <c r="I43" s="24"/>
      <c r="J43" s="5"/>
    </row>
    <row r="44" spans="1:10" ht="12.95" customHeight="1">
      <c r="A44" s="18" t="s">
        <v>3153</v>
      </c>
      <c r="B44" s="19" t="s">
        <v>3154</v>
      </c>
      <c r="C44" s="15" t="s">
        <v>3155</v>
      </c>
      <c r="D44" s="15" t="s">
        <v>203</v>
      </c>
      <c r="E44" s="20">
        <v>450</v>
      </c>
      <c r="F44" s="21">
        <v>4505.1795000000002</v>
      </c>
      <c r="G44" s="22">
        <v>7.4000000000000003E-3</v>
      </c>
      <c r="H44" s="23">
        <v>7.7887999999999999E-2</v>
      </c>
      <c r="I44" s="24"/>
      <c r="J44" s="5"/>
    </row>
    <row r="45" spans="1:10" ht="12.95" customHeight="1">
      <c r="A45" s="18" t="s">
        <v>4702</v>
      </c>
      <c r="B45" s="19" t="s">
        <v>4703</v>
      </c>
      <c r="C45" s="15" t="s">
        <v>4704</v>
      </c>
      <c r="D45" s="15" t="s">
        <v>2269</v>
      </c>
      <c r="E45" s="20">
        <v>4000</v>
      </c>
      <c r="F45" s="21">
        <v>4013.2959999999998</v>
      </c>
      <c r="G45" s="22">
        <v>6.6E-3</v>
      </c>
      <c r="H45" s="23">
        <v>8.8849999999999998E-2</v>
      </c>
      <c r="I45" s="24"/>
      <c r="J45" s="5"/>
    </row>
    <row r="46" spans="1:10" ht="12.95" customHeight="1">
      <c r="A46" s="18" t="s">
        <v>5128</v>
      </c>
      <c r="B46" s="19" t="s">
        <v>5129</v>
      </c>
      <c r="C46" s="15" t="s">
        <v>5130</v>
      </c>
      <c r="D46" s="15" t="s">
        <v>2269</v>
      </c>
      <c r="E46" s="20">
        <v>3500</v>
      </c>
      <c r="F46" s="21">
        <v>3511.123</v>
      </c>
      <c r="G46" s="22">
        <v>5.7999999999999996E-3</v>
      </c>
      <c r="H46" s="23">
        <v>7.8799999999999995E-2</v>
      </c>
      <c r="I46" s="24"/>
      <c r="J46" s="5"/>
    </row>
    <row r="47" spans="1:10" ht="12.95" customHeight="1">
      <c r="A47" s="18" t="s">
        <v>3544</v>
      </c>
      <c r="B47" s="19" t="s">
        <v>3545</v>
      </c>
      <c r="C47" s="15" t="s">
        <v>3546</v>
      </c>
      <c r="D47" s="15" t="s">
        <v>2269</v>
      </c>
      <c r="E47" s="20">
        <v>3500</v>
      </c>
      <c r="F47" s="21">
        <v>3503.92</v>
      </c>
      <c r="G47" s="22">
        <v>5.7999999999999996E-3</v>
      </c>
      <c r="H47" s="23">
        <v>8.8349999999999998E-2</v>
      </c>
      <c r="I47" s="24"/>
      <c r="J47" s="5"/>
    </row>
    <row r="48" spans="1:10" ht="12.95" customHeight="1">
      <c r="A48" s="18" t="s">
        <v>5131</v>
      </c>
      <c r="B48" s="19" t="s">
        <v>5132</v>
      </c>
      <c r="C48" s="15" t="s">
        <v>5133</v>
      </c>
      <c r="D48" s="15" t="s">
        <v>175</v>
      </c>
      <c r="E48" s="20">
        <v>2500000</v>
      </c>
      <c r="F48" s="21">
        <v>2523.6875</v>
      </c>
      <c r="G48" s="22">
        <v>4.1999999999999997E-3</v>
      </c>
      <c r="H48" s="23">
        <v>6.9472000000000006E-2</v>
      </c>
      <c r="I48" s="24"/>
      <c r="J48" s="5"/>
    </row>
    <row r="49" spans="1:10" ht="12.95" customHeight="1">
      <c r="A49" s="18" t="s">
        <v>4711</v>
      </c>
      <c r="B49" s="19" t="s">
        <v>4712</v>
      </c>
      <c r="C49" s="15" t="s">
        <v>4713</v>
      </c>
      <c r="D49" s="15" t="s">
        <v>2269</v>
      </c>
      <c r="E49" s="20">
        <v>2500</v>
      </c>
      <c r="F49" s="21">
        <v>2519.11</v>
      </c>
      <c r="G49" s="22">
        <v>4.1999999999999997E-3</v>
      </c>
      <c r="H49" s="23">
        <v>8.3224999999999993E-2</v>
      </c>
      <c r="I49" s="24"/>
      <c r="J49" s="5"/>
    </row>
    <row r="50" spans="1:10" ht="12.95" customHeight="1">
      <c r="A50" s="18" t="s">
        <v>4943</v>
      </c>
      <c r="B50" s="19" t="s">
        <v>4944</v>
      </c>
      <c r="C50" s="15" t="s">
        <v>4945</v>
      </c>
      <c r="D50" s="15" t="s">
        <v>2269</v>
      </c>
      <c r="E50" s="20">
        <v>2500</v>
      </c>
      <c r="F50" s="21">
        <v>2513.8874999999998</v>
      </c>
      <c r="G50" s="22">
        <v>4.1999999999999997E-3</v>
      </c>
      <c r="H50" s="23">
        <v>8.3000000000000004E-2</v>
      </c>
      <c r="I50" s="24"/>
      <c r="J50" s="5"/>
    </row>
    <row r="51" spans="1:10" ht="12.95" customHeight="1">
      <c r="A51" s="18" t="s">
        <v>4765</v>
      </c>
      <c r="B51" s="19" t="s">
        <v>4766</v>
      </c>
      <c r="C51" s="15" t="s">
        <v>4767</v>
      </c>
      <c r="D51" s="15" t="s">
        <v>3500</v>
      </c>
      <c r="E51" s="20">
        <v>2500</v>
      </c>
      <c r="F51" s="21">
        <v>2504.3074999999999</v>
      </c>
      <c r="G51" s="22">
        <v>4.1000000000000003E-3</v>
      </c>
      <c r="H51" s="23">
        <v>7.9949999999999993E-2</v>
      </c>
      <c r="I51" s="24"/>
      <c r="J51" s="5"/>
    </row>
    <row r="52" spans="1:10" ht="12.95" customHeight="1">
      <c r="A52" s="18" t="s">
        <v>5134</v>
      </c>
      <c r="B52" s="19" t="s">
        <v>5135</v>
      </c>
      <c r="C52" s="15" t="s">
        <v>5136</v>
      </c>
      <c r="D52" s="15" t="s">
        <v>1881</v>
      </c>
      <c r="E52" s="20">
        <v>250</v>
      </c>
      <c r="F52" s="21">
        <v>2496.96</v>
      </c>
      <c r="G52" s="22">
        <v>4.1000000000000003E-3</v>
      </c>
      <c r="H52" s="23">
        <v>7.9346E-2</v>
      </c>
      <c r="I52" s="24"/>
      <c r="J52" s="5"/>
    </row>
    <row r="53" spans="1:10" ht="12.95" customHeight="1">
      <c r="A53" s="18" t="s">
        <v>4705</v>
      </c>
      <c r="B53" s="19" t="s">
        <v>4706</v>
      </c>
      <c r="C53" s="15" t="s">
        <v>4707</v>
      </c>
      <c r="D53" s="15" t="s">
        <v>2269</v>
      </c>
      <c r="E53" s="20">
        <v>250</v>
      </c>
      <c r="F53" s="21">
        <v>2496.9575</v>
      </c>
      <c r="G53" s="22">
        <v>4.1000000000000003E-3</v>
      </c>
      <c r="H53" s="23">
        <v>7.7699000000000004E-2</v>
      </c>
      <c r="I53" s="24"/>
      <c r="J53" s="5"/>
    </row>
    <row r="54" spans="1:10" ht="12.95" customHeight="1">
      <c r="A54" s="18" t="s">
        <v>4573</v>
      </c>
      <c r="B54" s="19" t="s">
        <v>4574</v>
      </c>
      <c r="C54" s="15" t="s">
        <v>4575</v>
      </c>
      <c r="D54" s="15" t="s">
        <v>175</v>
      </c>
      <c r="E54" s="20">
        <v>2500000</v>
      </c>
      <c r="F54" s="21">
        <v>2491.4974999999999</v>
      </c>
      <c r="G54" s="22">
        <v>4.1000000000000003E-3</v>
      </c>
      <c r="H54" s="23">
        <v>6.7600999999999994E-2</v>
      </c>
      <c r="I54" s="24"/>
      <c r="J54" s="5"/>
    </row>
    <row r="55" spans="1:10" ht="12.95" customHeight="1">
      <c r="A55" s="18" t="s">
        <v>5137</v>
      </c>
      <c r="B55" s="19" t="s">
        <v>5138</v>
      </c>
      <c r="C55" s="15" t="s">
        <v>5139</v>
      </c>
      <c r="D55" s="15" t="s">
        <v>1881</v>
      </c>
      <c r="E55" s="20">
        <v>250</v>
      </c>
      <c r="F55" s="21">
        <v>2489.5425</v>
      </c>
      <c r="G55" s="22">
        <v>4.1000000000000003E-3</v>
      </c>
      <c r="H55" s="23">
        <v>7.7200000000000005E-2</v>
      </c>
      <c r="I55" s="24"/>
      <c r="J55" s="5"/>
    </row>
    <row r="56" spans="1:10" ht="12.95" customHeight="1">
      <c r="A56" s="18" t="s">
        <v>5140</v>
      </c>
      <c r="B56" s="19" t="s">
        <v>5141</v>
      </c>
      <c r="C56" s="15" t="s">
        <v>5142</v>
      </c>
      <c r="D56" s="15" t="s">
        <v>175</v>
      </c>
      <c r="E56" s="20">
        <v>2000000</v>
      </c>
      <c r="F56" s="21">
        <v>2025.9</v>
      </c>
      <c r="G56" s="22">
        <v>3.3E-3</v>
      </c>
      <c r="H56" s="23">
        <v>6.9034999999999999E-2</v>
      </c>
      <c r="I56" s="24"/>
      <c r="J56" s="5"/>
    </row>
    <row r="57" spans="1:10" ht="12.95" customHeight="1">
      <c r="A57" s="18" t="s">
        <v>5143</v>
      </c>
      <c r="B57" s="19" t="s">
        <v>5144</v>
      </c>
      <c r="C57" s="15" t="s">
        <v>5145</v>
      </c>
      <c r="D57" s="15" t="s">
        <v>175</v>
      </c>
      <c r="E57" s="20">
        <v>1000000</v>
      </c>
      <c r="F57" s="21">
        <v>1010.649</v>
      </c>
      <c r="G57" s="22">
        <v>1.6999999999999999E-3</v>
      </c>
      <c r="H57" s="23">
        <v>7.0513999999999993E-2</v>
      </c>
      <c r="I57" s="24"/>
      <c r="J57" s="5"/>
    </row>
    <row r="58" spans="1:10" ht="12.95" customHeight="1">
      <c r="A58" s="18" t="s">
        <v>4083</v>
      </c>
      <c r="B58" s="19" t="s">
        <v>4084</v>
      </c>
      <c r="C58" s="15" t="s">
        <v>4085</v>
      </c>
      <c r="D58" s="15" t="s">
        <v>175</v>
      </c>
      <c r="E58" s="20">
        <v>1000000</v>
      </c>
      <c r="F58" s="21">
        <v>1003.759</v>
      </c>
      <c r="G58" s="22">
        <v>1.6999999999999999E-3</v>
      </c>
      <c r="H58" s="23">
        <v>6.6850000000000007E-2</v>
      </c>
      <c r="I58" s="24"/>
      <c r="J58" s="5"/>
    </row>
    <row r="59" spans="1:10" ht="12.95" customHeight="1">
      <c r="A59" s="18" t="s">
        <v>5146</v>
      </c>
      <c r="B59" s="19" t="s">
        <v>5147</v>
      </c>
      <c r="C59" s="15" t="s">
        <v>5148</v>
      </c>
      <c r="D59" s="15" t="s">
        <v>2276</v>
      </c>
      <c r="E59" s="20">
        <v>1000</v>
      </c>
      <c r="F59" s="21">
        <v>1003.554</v>
      </c>
      <c r="G59" s="22">
        <v>1.6999999999999999E-3</v>
      </c>
      <c r="H59" s="23">
        <v>8.0349000000000004E-2</v>
      </c>
      <c r="I59" s="24"/>
      <c r="J59" s="5"/>
    </row>
    <row r="60" spans="1:10" ht="12.95" customHeight="1">
      <c r="A60" s="18" t="s">
        <v>4726</v>
      </c>
      <c r="B60" s="19" t="s">
        <v>4727</v>
      </c>
      <c r="C60" s="15" t="s">
        <v>4728</v>
      </c>
      <c r="D60" s="15" t="s">
        <v>203</v>
      </c>
      <c r="E60" s="20">
        <v>100</v>
      </c>
      <c r="F60" s="21">
        <v>995.34699999999998</v>
      </c>
      <c r="G60" s="22">
        <v>1.6000000000000001E-3</v>
      </c>
      <c r="H60" s="23">
        <v>7.3899999999999993E-2</v>
      </c>
      <c r="I60" s="24"/>
      <c r="J60" s="5"/>
    </row>
    <row r="61" spans="1:10" ht="12.95" customHeight="1">
      <c r="A61" s="18" t="s">
        <v>5149</v>
      </c>
      <c r="B61" s="19" t="s">
        <v>5150</v>
      </c>
      <c r="C61" s="15" t="s">
        <v>5151</v>
      </c>
      <c r="D61" s="15" t="s">
        <v>175</v>
      </c>
      <c r="E61" s="20">
        <v>500000</v>
      </c>
      <c r="F61" s="21">
        <v>505.0865</v>
      </c>
      <c r="G61" s="22">
        <v>8.0000000000000004E-4</v>
      </c>
      <c r="H61" s="23">
        <v>7.0928000000000005E-2</v>
      </c>
      <c r="I61" s="24"/>
      <c r="J61" s="5"/>
    </row>
    <row r="62" spans="1:10" ht="12.95" customHeight="1">
      <c r="A62" s="18" t="s">
        <v>4916</v>
      </c>
      <c r="B62" s="19" t="s">
        <v>4917</v>
      </c>
      <c r="C62" s="15" t="s">
        <v>4918</v>
      </c>
      <c r="D62" s="15" t="s">
        <v>203</v>
      </c>
      <c r="E62" s="20">
        <v>500</v>
      </c>
      <c r="F62" s="21">
        <v>498.6395</v>
      </c>
      <c r="G62" s="22">
        <v>8.0000000000000004E-4</v>
      </c>
      <c r="H62" s="23">
        <v>7.5800000000000006E-2</v>
      </c>
      <c r="I62" s="24"/>
      <c r="J62" s="5"/>
    </row>
    <row r="63" spans="1:10" ht="12.95" customHeight="1">
      <c r="A63" s="5"/>
      <c r="B63" s="14" t="s">
        <v>179</v>
      </c>
      <c r="C63" s="15"/>
      <c r="D63" s="15"/>
      <c r="E63" s="15"/>
      <c r="F63" s="25">
        <v>249237.0526</v>
      </c>
      <c r="G63" s="26">
        <v>0.41149999999999998</v>
      </c>
      <c r="H63" s="27"/>
      <c r="I63" s="28"/>
      <c r="J63" s="5"/>
    </row>
    <row r="64" spans="1:10" ht="12.95" customHeight="1">
      <c r="A64" s="5"/>
      <c r="B64" s="14" t="s">
        <v>180</v>
      </c>
      <c r="C64" s="15"/>
      <c r="D64" s="15"/>
      <c r="E64" s="15"/>
      <c r="F64" s="5"/>
      <c r="G64" s="16"/>
      <c r="H64" s="16"/>
      <c r="I64" s="17"/>
      <c r="J64" s="5"/>
    </row>
    <row r="65" spans="1:10" ht="12.95" customHeight="1">
      <c r="A65" s="18" t="s">
        <v>5152</v>
      </c>
      <c r="B65" s="19" t="s">
        <v>5153</v>
      </c>
      <c r="C65" s="15" t="s">
        <v>5154</v>
      </c>
      <c r="D65" s="15" t="s">
        <v>2586</v>
      </c>
      <c r="E65" s="20">
        <v>500</v>
      </c>
      <c r="F65" s="21">
        <v>5000.2049999999999</v>
      </c>
      <c r="G65" s="22">
        <v>8.3000000000000001E-3</v>
      </c>
      <c r="H65" s="23">
        <v>8.0741999999999994E-2</v>
      </c>
      <c r="I65" s="24"/>
      <c r="J65" s="5"/>
    </row>
    <row r="66" spans="1:10" ht="12.95" customHeight="1">
      <c r="A66" s="18" t="s">
        <v>5021</v>
      </c>
      <c r="B66" s="19" t="s">
        <v>5022</v>
      </c>
      <c r="C66" s="15" t="s">
        <v>5023</v>
      </c>
      <c r="D66" s="15" t="s">
        <v>2586</v>
      </c>
      <c r="E66" s="20">
        <v>250</v>
      </c>
      <c r="F66" s="21">
        <v>2500.9549999999999</v>
      </c>
      <c r="G66" s="22">
        <v>4.1000000000000003E-3</v>
      </c>
      <c r="H66" s="23">
        <v>8.0493999999999996E-2</v>
      </c>
      <c r="I66" s="24"/>
      <c r="J66" s="5"/>
    </row>
    <row r="67" spans="1:10" ht="12.95" customHeight="1">
      <c r="A67" s="5"/>
      <c r="B67" s="14" t="s">
        <v>179</v>
      </c>
      <c r="C67" s="15"/>
      <c r="D67" s="15"/>
      <c r="E67" s="15"/>
      <c r="F67" s="25">
        <v>7501.16</v>
      </c>
      <c r="G67" s="26">
        <v>1.24E-2</v>
      </c>
      <c r="H67" s="27"/>
      <c r="I67" s="28"/>
      <c r="J67" s="5"/>
    </row>
    <row r="68" spans="1:10" ht="12.95" customHeight="1">
      <c r="A68" s="5"/>
      <c r="B68" s="14" t="s">
        <v>2520</v>
      </c>
      <c r="C68" s="15"/>
      <c r="D68" s="15"/>
      <c r="E68" s="15"/>
      <c r="F68" s="5"/>
      <c r="G68" s="16"/>
      <c r="H68" s="16"/>
      <c r="I68" s="17"/>
      <c r="J68" s="5"/>
    </row>
    <row r="69" spans="1:10" ht="12.95" customHeight="1">
      <c r="A69" s="18" t="s">
        <v>4883</v>
      </c>
      <c r="B69" s="19" t="s">
        <v>4884</v>
      </c>
      <c r="C69" s="15" t="s">
        <v>4885</v>
      </c>
      <c r="D69" s="15" t="s">
        <v>2524</v>
      </c>
      <c r="E69" s="20">
        <v>100</v>
      </c>
      <c r="F69" s="21">
        <v>9023.3726999999999</v>
      </c>
      <c r="G69" s="22">
        <v>1.49E-2</v>
      </c>
      <c r="H69" s="23">
        <v>8.3199999999999996E-2</v>
      </c>
      <c r="I69" s="24"/>
      <c r="J69" s="5"/>
    </row>
    <row r="70" spans="1:10" ht="12.95" customHeight="1">
      <c r="A70" s="18" t="s">
        <v>5027</v>
      </c>
      <c r="B70" s="19" t="s">
        <v>5028</v>
      </c>
      <c r="C70" s="15" t="s">
        <v>5029</v>
      </c>
      <c r="D70" s="15" t="s">
        <v>2528</v>
      </c>
      <c r="E70" s="20">
        <v>85</v>
      </c>
      <c r="F70" s="21">
        <v>8498.2960000000003</v>
      </c>
      <c r="G70" s="22">
        <v>1.4E-2</v>
      </c>
      <c r="H70" s="23">
        <v>8.3549999999999999E-2</v>
      </c>
      <c r="I70" s="24"/>
      <c r="J70" s="5"/>
    </row>
    <row r="71" spans="1:10" ht="12.95" customHeight="1">
      <c r="A71" s="18" t="s">
        <v>4874</v>
      </c>
      <c r="B71" s="19" t="s">
        <v>4875</v>
      </c>
      <c r="C71" s="15" t="s">
        <v>4876</v>
      </c>
      <c r="D71" s="15" t="s">
        <v>2528</v>
      </c>
      <c r="E71" s="20">
        <v>500000000</v>
      </c>
      <c r="F71" s="21">
        <v>5021</v>
      </c>
      <c r="G71" s="22">
        <v>8.3000000000000001E-3</v>
      </c>
      <c r="H71" s="23">
        <v>8.8013999999999995E-2</v>
      </c>
      <c r="I71" s="24"/>
      <c r="J71" s="5"/>
    </row>
    <row r="72" spans="1:10" ht="12.95" customHeight="1">
      <c r="A72" s="5"/>
      <c r="B72" s="14" t="s">
        <v>179</v>
      </c>
      <c r="C72" s="15"/>
      <c r="D72" s="15"/>
      <c r="E72" s="15"/>
      <c r="F72" s="25">
        <v>22542.668699999998</v>
      </c>
      <c r="G72" s="26">
        <v>3.7199999999999997E-2</v>
      </c>
      <c r="H72" s="27"/>
      <c r="I72" s="28"/>
      <c r="J72" s="5"/>
    </row>
    <row r="73" spans="1:10" ht="12.95" customHeight="1">
      <c r="A73" s="5"/>
      <c r="B73" s="29" t="s">
        <v>182</v>
      </c>
      <c r="C73" s="30"/>
      <c r="D73" s="2"/>
      <c r="E73" s="30"/>
      <c r="F73" s="25">
        <v>279280.88130000001</v>
      </c>
      <c r="G73" s="26">
        <v>0.46110000000000001</v>
      </c>
      <c r="H73" s="27"/>
      <c r="I73" s="28"/>
      <c r="J73" s="5"/>
    </row>
    <row r="74" spans="1:10" ht="12.95" customHeight="1">
      <c r="A74" s="5"/>
      <c r="B74" s="14" t="s">
        <v>1864</v>
      </c>
      <c r="C74" s="15"/>
      <c r="D74" s="15"/>
      <c r="E74" s="15"/>
      <c r="F74" s="15"/>
      <c r="G74" s="15"/>
      <c r="H74" s="16"/>
      <c r="I74" s="17"/>
      <c r="J74" s="5"/>
    </row>
    <row r="75" spans="1:10" ht="12.95" customHeight="1">
      <c r="A75" s="5"/>
      <c r="B75" s="14" t="s">
        <v>2158</v>
      </c>
      <c r="C75" s="15"/>
      <c r="D75" s="15"/>
      <c r="E75" s="15"/>
      <c r="F75" s="5"/>
      <c r="G75" s="16"/>
      <c r="H75" s="16"/>
      <c r="I75" s="17"/>
      <c r="J75" s="5"/>
    </row>
    <row r="76" spans="1:10" ht="12.95" customHeight="1">
      <c r="A76" s="18" t="s">
        <v>5155</v>
      </c>
      <c r="B76" s="19" t="s">
        <v>5156</v>
      </c>
      <c r="C76" s="15" t="s">
        <v>5157</v>
      </c>
      <c r="D76" s="15" t="s">
        <v>2162</v>
      </c>
      <c r="E76" s="20">
        <v>5500</v>
      </c>
      <c r="F76" s="21">
        <v>26834.4725</v>
      </c>
      <c r="G76" s="22">
        <v>4.4299999999999999E-2</v>
      </c>
      <c r="H76" s="23">
        <v>7.4200000000000002E-2</v>
      </c>
      <c r="I76" s="24"/>
      <c r="J76" s="5"/>
    </row>
    <row r="77" spans="1:10" ht="12.95" customHeight="1">
      <c r="A77" s="18" t="s">
        <v>4128</v>
      </c>
      <c r="B77" s="19" t="s">
        <v>4129</v>
      </c>
      <c r="C77" s="15" t="s">
        <v>4130</v>
      </c>
      <c r="D77" s="15" t="s">
        <v>3162</v>
      </c>
      <c r="E77" s="20">
        <v>4000</v>
      </c>
      <c r="F77" s="21">
        <v>19642.54</v>
      </c>
      <c r="G77" s="22">
        <v>3.2399999999999998E-2</v>
      </c>
      <c r="H77" s="23">
        <v>7.2202000000000002E-2</v>
      </c>
      <c r="I77" s="24"/>
      <c r="J77" s="5"/>
    </row>
    <row r="78" spans="1:10" ht="12.95" customHeight="1">
      <c r="A78" s="18" t="s">
        <v>4158</v>
      </c>
      <c r="B78" s="19" t="s">
        <v>4159</v>
      </c>
      <c r="C78" s="15" t="s">
        <v>4160</v>
      </c>
      <c r="D78" s="15" t="s">
        <v>2162</v>
      </c>
      <c r="E78" s="20">
        <v>4000</v>
      </c>
      <c r="F78" s="21">
        <v>19280.32</v>
      </c>
      <c r="G78" s="22">
        <v>3.1800000000000002E-2</v>
      </c>
      <c r="H78" s="23">
        <v>7.4450000000000002E-2</v>
      </c>
      <c r="I78" s="24"/>
      <c r="J78" s="5"/>
    </row>
    <row r="79" spans="1:10" ht="12.95" customHeight="1">
      <c r="A79" s="18" t="s">
        <v>4104</v>
      </c>
      <c r="B79" s="19" t="s">
        <v>4105</v>
      </c>
      <c r="C79" s="15" t="s">
        <v>4106</v>
      </c>
      <c r="D79" s="15" t="s">
        <v>2543</v>
      </c>
      <c r="E79" s="20">
        <v>3000</v>
      </c>
      <c r="F79" s="21">
        <v>14742.75</v>
      </c>
      <c r="G79" s="22">
        <v>2.4299999999999999E-2</v>
      </c>
      <c r="H79" s="23">
        <v>7.1564000000000003E-2</v>
      </c>
      <c r="I79" s="24"/>
      <c r="J79" s="5"/>
    </row>
    <row r="80" spans="1:10" ht="12.95" customHeight="1">
      <c r="A80" s="18" t="s">
        <v>4137</v>
      </c>
      <c r="B80" s="19" t="s">
        <v>4138</v>
      </c>
      <c r="C80" s="15" t="s">
        <v>4139</v>
      </c>
      <c r="D80" s="15" t="s">
        <v>2543</v>
      </c>
      <c r="E80" s="20">
        <v>3000</v>
      </c>
      <c r="F80" s="21">
        <v>14471.565000000001</v>
      </c>
      <c r="G80" s="22">
        <v>2.3900000000000001E-2</v>
      </c>
      <c r="H80" s="23">
        <v>7.5300000000000006E-2</v>
      </c>
      <c r="I80" s="24"/>
      <c r="J80" s="5"/>
    </row>
    <row r="81" spans="1:10" ht="12.95" customHeight="1">
      <c r="A81" s="18" t="s">
        <v>5158</v>
      </c>
      <c r="B81" s="19" t="s">
        <v>5159</v>
      </c>
      <c r="C81" s="15" t="s">
        <v>5160</v>
      </c>
      <c r="D81" s="15" t="s">
        <v>2543</v>
      </c>
      <c r="E81" s="20">
        <v>2500</v>
      </c>
      <c r="F81" s="21">
        <v>12303.137500000001</v>
      </c>
      <c r="G81" s="22">
        <v>2.0299999999999999E-2</v>
      </c>
      <c r="H81" s="23">
        <v>7.2100999999999998E-2</v>
      </c>
      <c r="I81" s="24"/>
      <c r="J81" s="5"/>
    </row>
    <row r="82" spans="1:10" ht="12.95" customHeight="1">
      <c r="A82" s="18" t="s">
        <v>4179</v>
      </c>
      <c r="B82" s="19" t="s">
        <v>4180</v>
      </c>
      <c r="C82" s="15" t="s">
        <v>4181</v>
      </c>
      <c r="D82" s="15" t="s">
        <v>2543</v>
      </c>
      <c r="E82" s="20">
        <v>2000</v>
      </c>
      <c r="F82" s="21">
        <v>9846.35</v>
      </c>
      <c r="G82" s="22">
        <v>1.6299999999999999E-2</v>
      </c>
      <c r="H82" s="23">
        <v>7.2097999999999995E-2</v>
      </c>
      <c r="I82" s="24"/>
      <c r="J82" s="5"/>
    </row>
    <row r="83" spans="1:10" ht="12.95" customHeight="1">
      <c r="A83" s="18" t="s">
        <v>4149</v>
      </c>
      <c r="B83" s="19" t="s">
        <v>4150</v>
      </c>
      <c r="C83" s="15" t="s">
        <v>4151</v>
      </c>
      <c r="D83" s="15" t="s">
        <v>2543</v>
      </c>
      <c r="E83" s="20">
        <v>2000</v>
      </c>
      <c r="F83" s="21">
        <v>9834.8700000000008</v>
      </c>
      <c r="G83" s="22">
        <v>1.6199999999999999E-2</v>
      </c>
      <c r="H83" s="23">
        <v>7.2101999999999999E-2</v>
      </c>
      <c r="I83" s="24"/>
      <c r="J83" s="5"/>
    </row>
    <row r="84" spans="1:10" ht="12.95" customHeight="1">
      <c r="A84" s="18" t="s">
        <v>3698</v>
      </c>
      <c r="B84" s="19" t="s">
        <v>3699</v>
      </c>
      <c r="C84" s="15" t="s">
        <v>3700</v>
      </c>
      <c r="D84" s="15" t="s">
        <v>3162</v>
      </c>
      <c r="E84" s="20">
        <v>2000</v>
      </c>
      <c r="F84" s="21">
        <v>9833.18</v>
      </c>
      <c r="G84" s="22">
        <v>1.6199999999999999E-2</v>
      </c>
      <c r="H84" s="23">
        <v>7.2000999999999996E-2</v>
      </c>
      <c r="I84" s="24"/>
      <c r="J84" s="5"/>
    </row>
    <row r="85" spans="1:10" ht="12.95" customHeight="1">
      <c r="A85" s="18" t="s">
        <v>5161</v>
      </c>
      <c r="B85" s="19" t="s">
        <v>5162</v>
      </c>
      <c r="C85" s="15" t="s">
        <v>5163</v>
      </c>
      <c r="D85" s="15" t="s">
        <v>3162</v>
      </c>
      <c r="E85" s="20">
        <v>2000</v>
      </c>
      <c r="F85" s="21">
        <v>9828</v>
      </c>
      <c r="G85" s="22">
        <v>1.6199999999999999E-2</v>
      </c>
      <c r="H85" s="23">
        <v>7.1774000000000004E-2</v>
      </c>
      <c r="I85" s="24"/>
      <c r="J85" s="5"/>
    </row>
    <row r="86" spans="1:10" ht="12.95" customHeight="1">
      <c r="A86" s="18" t="s">
        <v>5164</v>
      </c>
      <c r="B86" s="19" t="s">
        <v>5165</v>
      </c>
      <c r="C86" s="15" t="s">
        <v>5166</v>
      </c>
      <c r="D86" s="15" t="s">
        <v>2538</v>
      </c>
      <c r="E86" s="20">
        <v>2000</v>
      </c>
      <c r="F86" s="21">
        <v>9795.33</v>
      </c>
      <c r="G86" s="22">
        <v>1.6199999999999999E-2</v>
      </c>
      <c r="H86" s="23">
        <v>7.195E-2</v>
      </c>
      <c r="I86" s="24"/>
      <c r="J86" s="5"/>
    </row>
    <row r="87" spans="1:10" ht="12.95" customHeight="1">
      <c r="A87" s="18" t="s">
        <v>5033</v>
      </c>
      <c r="B87" s="19" t="s">
        <v>5034</v>
      </c>
      <c r="C87" s="15" t="s">
        <v>5035</v>
      </c>
      <c r="D87" s="15" t="s">
        <v>2543</v>
      </c>
      <c r="E87" s="20">
        <v>2000</v>
      </c>
      <c r="F87" s="21">
        <v>9304.58</v>
      </c>
      <c r="G87" s="22">
        <v>1.54E-2</v>
      </c>
      <c r="H87" s="23">
        <v>7.7499999999999999E-2</v>
      </c>
      <c r="I87" s="24"/>
      <c r="J87" s="5"/>
    </row>
    <row r="88" spans="1:10" ht="12.95" customHeight="1">
      <c r="A88" s="18" t="s">
        <v>5167</v>
      </c>
      <c r="B88" s="19" t="s">
        <v>5168</v>
      </c>
      <c r="C88" s="15" t="s">
        <v>5169</v>
      </c>
      <c r="D88" s="15" t="s">
        <v>2162</v>
      </c>
      <c r="E88" s="20">
        <v>1500</v>
      </c>
      <c r="F88" s="21">
        <v>7382.415</v>
      </c>
      <c r="G88" s="22">
        <v>1.2200000000000001E-2</v>
      </c>
      <c r="H88" s="23">
        <v>7.1775000000000005E-2</v>
      </c>
      <c r="I88" s="24"/>
      <c r="J88" s="5"/>
    </row>
    <row r="89" spans="1:10" ht="12.95" customHeight="1">
      <c r="A89" s="18" t="s">
        <v>4200</v>
      </c>
      <c r="B89" s="19" t="s">
        <v>4201</v>
      </c>
      <c r="C89" s="15" t="s">
        <v>4202</v>
      </c>
      <c r="D89" s="15" t="s">
        <v>2543</v>
      </c>
      <c r="E89" s="20">
        <v>1500</v>
      </c>
      <c r="F89" s="21">
        <v>7361.85</v>
      </c>
      <c r="G89" s="22">
        <v>1.2200000000000001E-2</v>
      </c>
      <c r="H89" s="23">
        <v>7.2099999999999997E-2</v>
      </c>
      <c r="I89" s="24"/>
      <c r="J89" s="5"/>
    </row>
    <row r="90" spans="1:10" ht="12.95" customHeight="1">
      <c r="A90" s="18" t="s">
        <v>4185</v>
      </c>
      <c r="B90" s="19" t="s">
        <v>4186</v>
      </c>
      <c r="C90" s="15" t="s">
        <v>4187</v>
      </c>
      <c r="D90" s="15" t="s">
        <v>2543</v>
      </c>
      <c r="E90" s="20">
        <v>1000</v>
      </c>
      <c r="F90" s="21">
        <v>4906.95</v>
      </c>
      <c r="G90" s="22">
        <v>8.0999999999999996E-3</v>
      </c>
      <c r="H90" s="23">
        <v>7.2099999999999997E-2</v>
      </c>
      <c r="I90" s="24"/>
      <c r="J90" s="5"/>
    </row>
    <row r="91" spans="1:10" ht="12.95" customHeight="1">
      <c r="A91" s="18" t="s">
        <v>4209</v>
      </c>
      <c r="B91" s="19" t="s">
        <v>4210</v>
      </c>
      <c r="C91" s="15" t="s">
        <v>4211</v>
      </c>
      <c r="D91" s="15" t="s">
        <v>2538</v>
      </c>
      <c r="E91" s="20">
        <v>1000</v>
      </c>
      <c r="F91" s="21">
        <v>4895.7349999999997</v>
      </c>
      <c r="G91" s="22">
        <v>8.0999999999999996E-3</v>
      </c>
      <c r="H91" s="23">
        <v>7.2649000000000005E-2</v>
      </c>
      <c r="I91" s="24"/>
      <c r="J91" s="5"/>
    </row>
    <row r="92" spans="1:10" ht="12.95" customHeight="1">
      <c r="A92" s="18" t="s">
        <v>5170</v>
      </c>
      <c r="B92" s="19" t="s">
        <v>5171</v>
      </c>
      <c r="C92" s="15" t="s">
        <v>5172</v>
      </c>
      <c r="D92" s="15" t="s">
        <v>2543</v>
      </c>
      <c r="E92" s="20">
        <v>1000</v>
      </c>
      <c r="F92" s="21">
        <v>4892.6549999999997</v>
      </c>
      <c r="G92" s="22">
        <v>8.0999999999999996E-3</v>
      </c>
      <c r="H92" s="23">
        <v>7.2801000000000005E-2</v>
      </c>
      <c r="I92" s="24"/>
      <c r="J92" s="5"/>
    </row>
    <row r="93" spans="1:10" ht="12.95" customHeight="1">
      <c r="A93" s="18" t="s">
        <v>3159</v>
      </c>
      <c r="B93" s="19" t="s">
        <v>3160</v>
      </c>
      <c r="C93" s="15" t="s">
        <v>3161</v>
      </c>
      <c r="D93" s="15" t="s">
        <v>3162</v>
      </c>
      <c r="E93" s="20">
        <v>1000</v>
      </c>
      <c r="F93" s="21">
        <v>4837.7299999999996</v>
      </c>
      <c r="G93" s="22">
        <v>8.0000000000000002E-3</v>
      </c>
      <c r="H93" s="23">
        <v>7.4200000000000002E-2</v>
      </c>
      <c r="I93" s="24"/>
      <c r="J93" s="5"/>
    </row>
    <row r="94" spans="1:10" ht="12.95" customHeight="1">
      <c r="A94" s="18" t="s">
        <v>4098</v>
      </c>
      <c r="B94" s="19" t="s">
        <v>4099</v>
      </c>
      <c r="C94" s="15" t="s">
        <v>4100</v>
      </c>
      <c r="D94" s="15" t="s">
        <v>2162</v>
      </c>
      <c r="E94" s="20">
        <v>1000</v>
      </c>
      <c r="F94" s="21">
        <v>4714.8450000000003</v>
      </c>
      <c r="G94" s="22">
        <v>7.7999999999999996E-3</v>
      </c>
      <c r="H94" s="23">
        <v>7.5600000000000001E-2</v>
      </c>
      <c r="I94" s="24"/>
      <c r="J94" s="5"/>
    </row>
    <row r="95" spans="1:10" ht="12.95" customHeight="1">
      <c r="A95" s="18" t="s">
        <v>3734</v>
      </c>
      <c r="B95" s="19" t="s">
        <v>3735</v>
      </c>
      <c r="C95" s="15" t="s">
        <v>3736</v>
      </c>
      <c r="D95" s="15" t="s">
        <v>2543</v>
      </c>
      <c r="E95" s="20">
        <v>100</v>
      </c>
      <c r="F95" s="21">
        <v>496.21550000000002</v>
      </c>
      <c r="G95" s="22">
        <v>8.0000000000000004E-4</v>
      </c>
      <c r="H95" s="23">
        <v>7.1377999999999997E-2</v>
      </c>
      <c r="I95" s="24"/>
      <c r="J95" s="5"/>
    </row>
    <row r="96" spans="1:10" ht="12.95" customHeight="1">
      <c r="A96" s="5"/>
      <c r="B96" s="14" t="s">
        <v>179</v>
      </c>
      <c r="C96" s="15"/>
      <c r="D96" s="15"/>
      <c r="E96" s="15"/>
      <c r="F96" s="25">
        <v>205205.49050000001</v>
      </c>
      <c r="G96" s="26">
        <v>0.33879999999999999</v>
      </c>
      <c r="H96" s="27"/>
      <c r="I96" s="28"/>
      <c r="J96" s="5"/>
    </row>
    <row r="97" spans="1:10" ht="12.95" customHeight="1">
      <c r="A97" s="5"/>
      <c r="B97" s="14" t="s">
        <v>2539</v>
      </c>
      <c r="C97" s="15"/>
      <c r="D97" s="15"/>
      <c r="E97" s="15"/>
      <c r="F97" s="5"/>
      <c r="G97" s="16"/>
      <c r="H97" s="16"/>
      <c r="I97" s="17"/>
      <c r="J97" s="5"/>
    </row>
    <row r="98" spans="1:10" ht="12.95" customHeight="1">
      <c r="A98" s="18" t="s">
        <v>5173</v>
      </c>
      <c r="B98" s="19" t="s">
        <v>5174</v>
      </c>
      <c r="C98" s="15" t="s">
        <v>5175</v>
      </c>
      <c r="D98" s="15" t="s">
        <v>2543</v>
      </c>
      <c r="E98" s="20">
        <v>3000</v>
      </c>
      <c r="F98" s="21">
        <v>14921.13</v>
      </c>
      <c r="G98" s="22">
        <v>2.46E-2</v>
      </c>
      <c r="H98" s="23">
        <v>7.4204000000000006E-2</v>
      </c>
      <c r="I98" s="24"/>
      <c r="J98" s="5"/>
    </row>
    <row r="99" spans="1:10" ht="12.95" customHeight="1">
      <c r="A99" s="18" t="s">
        <v>4892</v>
      </c>
      <c r="B99" s="19" t="s">
        <v>4893</v>
      </c>
      <c r="C99" s="15" t="s">
        <v>4894</v>
      </c>
      <c r="D99" s="15" t="s">
        <v>2162</v>
      </c>
      <c r="E99" s="20">
        <v>2000</v>
      </c>
      <c r="F99" s="21">
        <v>9827.4699999999993</v>
      </c>
      <c r="G99" s="22">
        <v>1.6199999999999999E-2</v>
      </c>
      <c r="H99" s="23">
        <v>7.1998999999999994E-2</v>
      </c>
      <c r="I99" s="24"/>
      <c r="J99" s="5"/>
    </row>
    <row r="100" spans="1:10" ht="12.95" customHeight="1">
      <c r="A100" s="18" t="s">
        <v>5176</v>
      </c>
      <c r="B100" s="19" t="s">
        <v>5177</v>
      </c>
      <c r="C100" s="15" t="s">
        <v>5178</v>
      </c>
      <c r="D100" s="15" t="s">
        <v>2543</v>
      </c>
      <c r="E100" s="20">
        <v>2000</v>
      </c>
      <c r="F100" s="21">
        <v>9291.24</v>
      </c>
      <c r="G100" s="22">
        <v>1.5299999999999999E-2</v>
      </c>
      <c r="H100" s="23">
        <v>7.9100000000000004E-2</v>
      </c>
      <c r="I100" s="24"/>
      <c r="J100" s="5"/>
    </row>
    <row r="101" spans="1:10" ht="12.95" customHeight="1">
      <c r="A101" s="18" t="s">
        <v>5179</v>
      </c>
      <c r="B101" s="19" t="s">
        <v>5180</v>
      </c>
      <c r="C101" s="15" t="s">
        <v>5181</v>
      </c>
      <c r="D101" s="15" t="s">
        <v>2543</v>
      </c>
      <c r="E101" s="20">
        <v>1800</v>
      </c>
      <c r="F101" s="21">
        <v>8748.4770000000008</v>
      </c>
      <c r="G101" s="22">
        <v>1.44E-2</v>
      </c>
      <c r="H101" s="23">
        <v>7.6599E-2</v>
      </c>
      <c r="I101" s="24"/>
      <c r="J101" s="5"/>
    </row>
    <row r="102" spans="1:10" ht="12.95" customHeight="1">
      <c r="A102" s="18" t="s">
        <v>4230</v>
      </c>
      <c r="B102" s="19" t="s">
        <v>4231</v>
      </c>
      <c r="C102" s="15" t="s">
        <v>4232</v>
      </c>
      <c r="D102" s="15" t="s">
        <v>2162</v>
      </c>
      <c r="E102" s="20">
        <v>1500</v>
      </c>
      <c r="F102" s="21">
        <v>7194.8924999999999</v>
      </c>
      <c r="G102" s="22">
        <v>1.1900000000000001E-2</v>
      </c>
      <c r="H102" s="23">
        <v>7.4774999999999994E-2</v>
      </c>
      <c r="I102" s="24"/>
      <c r="J102" s="5"/>
    </row>
    <row r="103" spans="1:10" ht="12.95" customHeight="1">
      <c r="A103" s="18" t="s">
        <v>4329</v>
      </c>
      <c r="B103" s="19" t="s">
        <v>4330</v>
      </c>
      <c r="C103" s="15" t="s">
        <v>4331</v>
      </c>
      <c r="D103" s="15" t="s">
        <v>2538</v>
      </c>
      <c r="E103" s="20">
        <v>1500</v>
      </c>
      <c r="F103" s="21">
        <v>7182.57</v>
      </c>
      <c r="G103" s="22">
        <v>1.1900000000000001E-2</v>
      </c>
      <c r="H103" s="23">
        <v>8.4900000000000003E-2</v>
      </c>
      <c r="I103" s="24"/>
      <c r="J103" s="5"/>
    </row>
    <row r="104" spans="1:10" ht="12.95" customHeight="1">
      <c r="A104" s="18" t="s">
        <v>5182</v>
      </c>
      <c r="B104" s="19" t="s">
        <v>5183</v>
      </c>
      <c r="C104" s="15" t="s">
        <v>5184</v>
      </c>
      <c r="D104" s="15" t="s">
        <v>2543</v>
      </c>
      <c r="E104" s="20">
        <v>1000</v>
      </c>
      <c r="F104" s="21">
        <v>4990.7250000000004</v>
      </c>
      <c r="G104" s="22">
        <v>8.2000000000000007E-3</v>
      </c>
      <c r="H104" s="23">
        <v>8.4815000000000002E-2</v>
      </c>
      <c r="I104" s="24"/>
      <c r="J104" s="5"/>
    </row>
    <row r="105" spans="1:10" ht="12.95" customHeight="1">
      <c r="A105" s="18" t="s">
        <v>5185</v>
      </c>
      <c r="B105" s="19" t="s">
        <v>5186</v>
      </c>
      <c r="C105" s="15" t="s">
        <v>5187</v>
      </c>
      <c r="D105" s="15" t="s">
        <v>2543</v>
      </c>
      <c r="E105" s="20">
        <v>1000</v>
      </c>
      <c r="F105" s="21">
        <v>4982.6350000000002</v>
      </c>
      <c r="G105" s="22">
        <v>8.2000000000000007E-3</v>
      </c>
      <c r="H105" s="23">
        <v>8.4804000000000004E-2</v>
      </c>
      <c r="I105" s="24"/>
      <c r="J105" s="5"/>
    </row>
    <row r="106" spans="1:10" ht="12.95" customHeight="1">
      <c r="A106" s="18" t="s">
        <v>5188</v>
      </c>
      <c r="B106" s="19" t="s">
        <v>5189</v>
      </c>
      <c r="C106" s="15" t="s">
        <v>5190</v>
      </c>
      <c r="D106" s="15" t="s">
        <v>2543</v>
      </c>
      <c r="E106" s="20">
        <v>1000</v>
      </c>
      <c r="F106" s="21">
        <v>4978.0249999999996</v>
      </c>
      <c r="G106" s="22">
        <v>8.2000000000000007E-3</v>
      </c>
      <c r="H106" s="23">
        <v>8.4803000000000003E-2</v>
      </c>
      <c r="I106" s="24"/>
      <c r="J106" s="5"/>
    </row>
    <row r="107" spans="1:10" ht="12.95" customHeight="1">
      <c r="A107" s="18" t="s">
        <v>4344</v>
      </c>
      <c r="B107" s="19" t="s">
        <v>4345</v>
      </c>
      <c r="C107" s="15" t="s">
        <v>4346</v>
      </c>
      <c r="D107" s="15" t="s">
        <v>2543</v>
      </c>
      <c r="E107" s="20">
        <v>500</v>
      </c>
      <c r="F107" s="21">
        <v>2452.35</v>
      </c>
      <c r="G107" s="22">
        <v>4.0000000000000001E-3</v>
      </c>
      <c r="H107" s="23">
        <v>7.5450000000000003E-2</v>
      </c>
      <c r="I107" s="24"/>
      <c r="J107" s="5"/>
    </row>
    <row r="108" spans="1:10" ht="12.95" customHeight="1">
      <c r="A108" s="5"/>
      <c r="B108" s="14" t="s">
        <v>179</v>
      </c>
      <c r="C108" s="15"/>
      <c r="D108" s="15"/>
      <c r="E108" s="15"/>
      <c r="F108" s="25">
        <v>74569.514500000005</v>
      </c>
      <c r="G108" s="26">
        <v>0.1231</v>
      </c>
      <c r="H108" s="27"/>
      <c r="I108" s="28"/>
      <c r="J108" s="5"/>
    </row>
    <row r="109" spans="1:10" ht="12.95" customHeight="1">
      <c r="A109" s="5"/>
      <c r="B109" s="14" t="s">
        <v>1865</v>
      </c>
      <c r="C109" s="15"/>
      <c r="D109" s="15"/>
      <c r="E109" s="15"/>
      <c r="F109" s="5"/>
      <c r="G109" s="16"/>
      <c r="H109" s="16"/>
      <c r="I109" s="17"/>
      <c r="J109" s="5"/>
    </row>
    <row r="110" spans="1:10" ht="12.95" customHeight="1">
      <c r="A110" s="18" t="s">
        <v>3989</v>
      </c>
      <c r="B110" s="19" t="s">
        <v>3990</v>
      </c>
      <c r="C110" s="15" t="s">
        <v>3991</v>
      </c>
      <c r="D110" s="15" t="s">
        <v>175</v>
      </c>
      <c r="E110" s="20">
        <v>10000000</v>
      </c>
      <c r="F110" s="21">
        <v>9846.8700000000008</v>
      </c>
      <c r="G110" s="22">
        <v>1.6299999999999999E-2</v>
      </c>
      <c r="H110" s="23">
        <v>6.4500000000000002E-2</v>
      </c>
      <c r="I110" s="24"/>
      <c r="J110" s="5"/>
    </row>
    <row r="111" spans="1:10" ht="12.95" customHeight="1">
      <c r="A111" s="5"/>
      <c r="B111" s="14" t="s">
        <v>179</v>
      </c>
      <c r="C111" s="15"/>
      <c r="D111" s="15"/>
      <c r="E111" s="15"/>
      <c r="F111" s="25">
        <v>9846.8700000000008</v>
      </c>
      <c r="G111" s="26">
        <v>1.6299999999999999E-2</v>
      </c>
      <c r="H111" s="27"/>
      <c r="I111" s="28"/>
      <c r="J111" s="5"/>
    </row>
    <row r="112" spans="1:10" ht="12.95" customHeight="1">
      <c r="A112" s="5"/>
      <c r="B112" s="29" t="s">
        <v>182</v>
      </c>
      <c r="C112" s="30"/>
      <c r="D112" s="2"/>
      <c r="E112" s="30"/>
      <c r="F112" s="25">
        <v>289621.875</v>
      </c>
      <c r="G112" s="26">
        <v>0.47810000000000002</v>
      </c>
      <c r="H112" s="27"/>
      <c r="I112" s="28"/>
      <c r="J112" s="5"/>
    </row>
    <row r="113" spans="1:10" ht="12.95" customHeight="1">
      <c r="A113" s="5"/>
      <c r="B113" s="14" t="s">
        <v>1797</v>
      </c>
      <c r="C113" s="15"/>
      <c r="D113" s="15"/>
      <c r="E113" s="15"/>
      <c r="F113" s="15"/>
      <c r="G113" s="15"/>
      <c r="H113" s="16"/>
      <c r="I113" s="17"/>
      <c r="J113" s="5"/>
    </row>
    <row r="114" spans="1:10" ht="12.95" customHeight="1">
      <c r="A114" s="5"/>
      <c r="B114" s="14" t="s">
        <v>2163</v>
      </c>
      <c r="C114" s="15"/>
      <c r="D114" s="15"/>
      <c r="E114" s="15"/>
      <c r="F114" s="5"/>
      <c r="G114" s="16"/>
      <c r="H114" s="16"/>
      <c r="I114" s="17"/>
      <c r="J114" s="5"/>
    </row>
    <row r="115" spans="1:10" ht="12.95" customHeight="1">
      <c r="A115" s="18" t="s">
        <v>2164</v>
      </c>
      <c r="B115" s="19" t="s">
        <v>2165</v>
      </c>
      <c r="C115" s="15" t="s">
        <v>2166</v>
      </c>
      <c r="D115" s="15"/>
      <c r="E115" s="20">
        <v>11467.951999999999</v>
      </c>
      <c r="F115" s="21">
        <v>1200.3487</v>
      </c>
      <c r="G115" s="22">
        <v>2E-3</v>
      </c>
      <c r="H115" s="23"/>
      <c r="I115" s="24"/>
      <c r="J115" s="5"/>
    </row>
    <row r="116" spans="1:10" ht="12.95" customHeight="1">
      <c r="A116" s="5"/>
      <c r="B116" s="14" t="s">
        <v>179</v>
      </c>
      <c r="C116" s="15"/>
      <c r="D116" s="15"/>
      <c r="E116" s="15"/>
      <c r="F116" s="25">
        <v>1200.3487</v>
      </c>
      <c r="G116" s="26">
        <v>2E-3</v>
      </c>
      <c r="H116" s="27"/>
      <c r="I116" s="28"/>
      <c r="J116" s="5"/>
    </row>
    <row r="117" spans="1:10" ht="12.95" customHeight="1">
      <c r="A117" s="5"/>
      <c r="B117" s="29" t="s">
        <v>182</v>
      </c>
      <c r="C117" s="30"/>
      <c r="D117" s="2"/>
      <c r="E117" s="30"/>
      <c r="F117" s="25">
        <v>1200.3487</v>
      </c>
      <c r="G117" s="26">
        <v>2E-3</v>
      </c>
      <c r="H117" s="27"/>
      <c r="I117" s="28"/>
      <c r="J117" s="5"/>
    </row>
    <row r="118" spans="1:10" ht="12.95" customHeight="1">
      <c r="A118" s="5"/>
      <c r="B118" s="14" t="s">
        <v>183</v>
      </c>
      <c r="C118" s="15"/>
      <c r="D118" s="15"/>
      <c r="E118" s="15"/>
      <c r="F118" s="15"/>
      <c r="G118" s="15"/>
      <c r="H118" s="16"/>
      <c r="I118" s="17"/>
      <c r="J118" s="5"/>
    </row>
    <row r="119" spans="1:10" ht="12.95" customHeight="1">
      <c r="A119" s="18" t="s">
        <v>184</v>
      </c>
      <c r="B119" s="19" t="s">
        <v>185</v>
      </c>
      <c r="C119" s="15"/>
      <c r="D119" s="15"/>
      <c r="E119" s="20"/>
      <c r="F119" s="21">
        <v>24683.645799999998</v>
      </c>
      <c r="G119" s="22">
        <v>4.07E-2</v>
      </c>
      <c r="H119" s="23">
        <v>6.6456759849860714E-2</v>
      </c>
      <c r="I119" s="24"/>
      <c r="J119" s="5"/>
    </row>
    <row r="120" spans="1:10" ht="12.95" customHeight="1">
      <c r="A120" s="5"/>
      <c r="B120" s="14" t="s">
        <v>179</v>
      </c>
      <c r="C120" s="15"/>
      <c r="D120" s="15"/>
      <c r="E120" s="15"/>
      <c r="F120" s="25">
        <v>24683.645799999998</v>
      </c>
      <c r="G120" s="26">
        <v>4.07E-2</v>
      </c>
      <c r="H120" s="27"/>
      <c r="I120" s="28"/>
      <c r="J120" s="5"/>
    </row>
    <row r="121" spans="1:10" ht="12.95" customHeight="1">
      <c r="A121" s="5"/>
      <c r="B121" s="29" t="s">
        <v>182</v>
      </c>
      <c r="C121" s="30"/>
      <c r="D121" s="2"/>
      <c r="E121" s="30"/>
      <c r="F121" s="25">
        <v>24683.645799999998</v>
      </c>
      <c r="G121" s="26">
        <v>4.07E-2</v>
      </c>
      <c r="H121" s="27"/>
      <c r="I121" s="28"/>
      <c r="J121" s="5"/>
    </row>
    <row r="122" spans="1:10" ht="12.95" customHeight="1">
      <c r="A122" s="5"/>
      <c r="B122" s="29" t="s">
        <v>187</v>
      </c>
      <c r="C122" s="15"/>
      <c r="D122" s="2"/>
      <c r="E122" s="15"/>
      <c r="F122" s="32">
        <v>10977.289199999999</v>
      </c>
      <c r="G122" s="26">
        <v>1.8100000000000002E-2</v>
      </c>
      <c r="H122" s="27"/>
      <c r="I122" s="28"/>
      <c r="J122" s="5"/>
    </row>
    <row r="123" spans="1:10" ht="12.95" customHeight="1">
      <c r="A123" s="5"/>
      <c r="B123" s="33" t="s">
        <v>188</v>
      </c>
      <c r="C123" s="34"/>
      <c r="D123" s="34"/>
      <c r="E123" s="34"/>
      <c r="F123" s="35">
        <v>605747.68999999994</v>
      </c>
      <c r="G123" s="36">
        <v>1</v>
      </c>
      <c r="H123" s="37"/>
      <c r="I123" s="38"/>
      <c r="J123" s="5"/>
    </row>
    <row r="124" spans="1:10" ht="12.95" customHeight="1">
      <c r="A124" s="5"/>
      <c r="B124" s="7"/>
      <c r="C124" s="5"/>
      <c r="D124" s="5"/>
      <c r="E124" s="5"/>
      <c r="F124" s="5"/>
      <c r="G124" s="5"/>
      <c r="H124" s="5"/>
      <c r="I124" s="5"/>
      <c r="J124" s="5"/>
    </row>
    <row r="125" spans="1:10" ht="12.95" customHeight="1">
      <c r="A125" s="5"/>
      <c r="B125" s="4" t="s">
        <v>189</v>
      </c>
      <c r="C125" s="5"/>
      <c r="D125" s="5"/>
      <c r="E125" s="5"/>
      <c r="F125" s="5"/>
      <c r="G125" s="5"/>
      <c r="H125" s="5"/>
      <c r="I125" s="5"/>
      <c r="J125" s="5"/>
    </row>
    <row r="126" spans="1:10" ht="12.95" customHeight="1">
      <c r="A126" s="5"/>
      <c r="B126" s="4" t="s">
        <v>237</v>
      </c>
      <c r="C126" s="5"/>
      <c r="D126" s="5"/>
      <c r="E126" s="5"/>
      <c r="F126" s="5"/>
      <c r="G126" s="5"/>
      <c r="H126" s="5"/>
      <c r="I126" s="5"/>
      <c r="J126" s="5"/>
    </row>
    <row r="127" spans="1:10" ht="12.95" customHeight="1">
      <c r="A127" s="45"/>
      <c r="B127" s="44" t="s">
        <v>5198</v>
      </c>
      <c r="C127" s="45"/>
      <c r="D127" s="45"/>
      <c r="E127" s="45"/>
      <c r="F127" s="45"/>
      <c r="G127" s="45"/>
      <c r="H127" s="45"/>
      <c r="I127" s="45"/>
      <c r="J127" s="45"/>
    </row>
    <row r="128" spans="1:10" ht="12.95" customHeight="1">
      <c r="A128" s="5"/>
      <c r="B128" s="4" t="s">
        <v>190</v>
      </c>
      <c r="C128" s="5"/>
      <c r="D128" s="5"/>
      <c r="E128" s="5"/>
      <c r="F128" s="5"/>
      <c r="G128" s="5"/>
      <c r="H128" s="5"/>
      <c r="I128" s="5"/>
      <c r="J128" s="5"/>
    </row>
    <row r="129" spans="1:10" ht="12.95" customHeight="1">
      <c r="A129" s="5"/>
      <c r="B129" s="4" t="s">
        <v>191</v>
      </c>
      <c r="C129" s="5"/>
      <c r="D129" s="5"/>
      <c r="E129" s="5"/>
      <c r="F129" s="5"/>
      <c r="G129" s="5"/>
      <c r="H129" s="5"/>
      <c r="I129" s="5"/>
      <c r="J129" s="5"/>
    </row>
    <row r="130" spans="1:10" ht="26.1" customHeight="1">
      <c r="A130" s="5"/>
      <c r="B130" s="83" t="s">
        <v>192</v>
      </c>
      <c r="C130" s="83"/>
      <c r="D130" s="83"/>
      <c r="E130" s="83"/>
      <c r="F130" s="83"/>
      <c r="G130" s="83"/>
      <c r="H130" s="83"/>
      <c r="I130" s="83"/>
      <c r="J130" s="5"/>
    </row>
    <row r="131" spans="1:10" ht="12.95" customHeight="1">
      <c r="A131" s="5"/>
      <c r="B131" s="83" t="s">
        <v>193</v>
      </c>
      <c r="C131" s="83"/>
      <c r="D131" s="83"/>
      <c r="E131" s="83"/>
      <c r="F131" s="83"/>
      <c r="G131" s="83"/>
      <c r="H131" s="83"/>
      <c r="I131" s="83"/>
      <c r="J131" s="5"/>
    </row>
    <row r="132" spans="1:10" ht="12.95" customHeight="1">
      <c r="A132" s="5"/>
      <c r="B132" s="83"/>
      <c r="C132" s="83"/>
      <c r="D132" s="83"/>
      <c r="E132" s="83"/>
      <c r="F132" s="83"/>
      <c r="G132" s="83"/>
      <c r="H132" s="83"/>
      <c r="I132" s="83"/>
      <c r="J132" s="5"/>
    </row>
    <row r="133" spans="1:10" ht="12.95" customHeight="1">
      <c r="A133" s="5"/>
      <c r="B133" s="83"/>
      <c r="C133" s="83"/>
      <c r="D133" s="83"/>
      <c r="E133" s="83"/>
      <c r="F133" s="83"/>
      <c r="G133" s="83"/>
      <c r="H133" s="83"/>
      <c r="I133" s="83"/>
      <c r="J133" s="5"/>
    </row>
    <row r="134" spans="1:10" ht="12.95" customHeight="1">
      <c r="A134" s="5"/>
      <c r="B134" s="83"/>
      <c r="C134" s="83"/>
      <c r="D134" s="83"/>
      <c r="E134" s="83"/>
      <c r="F134" s="83"/>
      <c r="G134" s="83"/>
      <c r="H134" s="83"/>
      <c r="I134" s="83"/>
      <c r="J134" s="5"/>
    </row>
    <row r="135" spans="1:10" ht="12.95" customHeight="1">
      <c r="A135" s="5"/>
      <c r="B135" s="83"/>
      <c r="C135" s="83"/>
      <c r="D135" s="83"/>
      <c r="E135" s="83"/>
      <c r="F135" s="83"/>
      <c r="G135" s="83"/>
      <c r="H135" s="83"/>
      <c r="I135" s="83"/>
      <c r="J135" s="5"/>
    </row>
    <row r="136" spans="1:10" ht="12.95" customHeight="1">
      <c r="A136" s="5"/>
      <c r="B136" s="5"/>
      <c r="C136" s="84" t="s">
        <v>5191</v>
      </c>
      <c r="D136" s="84"/>
      <c r="E136" s="84"/>
      <c r="F136" s="84"/>
      <c r="G136" s="5"/>
      <c r="H136" s="5"/>
      <c r="I136" s="5"/>
      <c r="J136" s="5"/>
    </row>
    <row r="137" spans="1:10" ht="12.95" customHeight="1">
      <c r="A137" s="5"/>
      <c r="B137" s="39" t="s">
        <v>197</v>
      </c>
      <c r="C137" s="84" t="s">
        <v>198</v>
      </c>
      <c r="D137" s="84"/>
      <c r="E137" s="84"/>
      <c r="F137" s="84"/>
      <c r="G137" s="5"/>
      <c r="H137" s="5"/>
      <c r="I137" s="5"/>
      <c r="J137" s="5"/>
    </row>
    <row r="138" spans="1:10" ht="120.95" customHeight="1">
      <c r="A138" s="5"/>
      <c r="B138" s="40"/>
      <c r="C138" s="85"/>
      <c r="D138" s="85"/>
      <c r="E138" s="5"/>
      <c r="F138" s="5"/>
      <c r="G138" s="5"/>
      <c r="H138" s="5"/>
      <c r="I138" s="5"/>
      <c r="J138" s="5"/>
    </row>
  </sheetData>
  <mergeCells count="9">
    <mergeCell ref="B135:I135"/>
    <mergeCell ref="C136:F136"/>
    <mergeCell ref="C137:F137"/>
    <mergeCell ref="C138:D138"/>
    <mergeCell ref="B130:I130"/>
    <mergeCell ref="B131:I131"/>
    <mergeCell ref="B132:I132"/>
    <mergeCell ref="B133:I133"/>
    <mergeCell ref="B134:I134"/>
  </mergeCells>
  <hyperlinks>
    <hyperlink ref="A1" location="AxisUltraShortDurationFund" display="AXISUSF" xr:uid="{00000000-0004-0000-4D00-000000000000}"/>
    <hyperlink ref="B1" location="AxisUltraShortDurationFund" display="Axis Ultra Short Duration Fund" xr:uid="{00000000-0004-0000-4D00-000001000000}"/>
  </hyperlinks>
  <pageMargins left="0" right="0" top="0" bottom="0" header="0" footer="0"/>
  <pageSetup orientation="landscape"/>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8">
    <outlinePr summaryBelow="0"/>
  </sheetPr>
  <dimension ref="A1:J10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155</v>
      </c>
      <c r="B1" s="4" t="s">
        <v>156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249075</v>
      </c>
      <c r="F7" s="21">
        <v>4473.5114999999996</v>
      </c>
      <c r="G7" s="22">
        <v>5.7000000000000002E-2</v>
      </c>
      <c r="H7" s="31"/>
      <c r="I7" s="24"/>
      <c r="J7" s="5"/>
    </row>
    <row r="8" spans="1:10" ht="12.95" customHeight="1">
      <c r="A8" s="18" t="s">
        <v>245</v>
      </c>
      <c r="B8" s="19" t="s">
        <v>246</v>
      </c>
      <c r="C8" s="15" t="s">
        <v>247</v>
      </c>
      <c r="D8" s="15" t="s">
        <v>244</v>
      </c>
      <c r="E8" s="20">
        <v>307559</v>
      </c>
      <c r="F8" s="21">
        <v>3998.5745999999999</v>
      </c>
      <c r="G8" s="22">
        <v>5.0900000000000001E-2</v>
      </c>
      <c r="H8" s="31"/>
      <c r="I8" s="24"/>
      <c r="J8" s="5"/>
    </row>
    <row r="9" spans="1:10" ht="12.95" customHeight="1">
      <c r="A9" s="18" t="s">
        <v>252</v>
      </c>
      <c r="B9" s="19" t="s">
        <v>253</v>
      </c>
      <c r="C9" s="15" t="s">
        <v>254</v>
      </c>
      <c r="D9" s="15" t="s">
        <v>255</v>
      </c>
      <c r="E9" s="20">
        <v>149663</v>
      </c>
      <c r="F9" s="21">
        <v>2780.5140000000001</v>
      </c>
      <c r="G9" s="22">
        <v>3.5400000000000001E-2</v>
      </c>
      <c r="H9" s="31"/>
      <c r="I9" s="24"/>
      <c r="J9" s="5"/>
    </row>
    <row r="10" spans="1:10" ht="12.95" customHeight="1">
      <c r="A10" s="18" t="s">
        <v>248</v>
      </c>
      <c r="B10" s="19" t="s">
        <v>249</v>
      </c>
      <c r="C10" s="15" t="s">
        <v>250</v>
      </c>
      <c r="D10" s="15" t="s">
        <v>251</v>
      </c>
      <c r="E10" s="20">
        <v>184896</v>
      </c>
      <c r="F10" s="21">
        <v>2389.2260999999999</v>
      </c>
      <c r="G10" s="22">
        <v>3.04E-2</v>
      </c>
      <c r="H10" s="31"/>
      <c r="I10" s="24"/>
      <c r="J10" s="5"/>
    </row>
    <row r="11" spans="1:10" ht="12.95" customHeight="1">
      <c r="A11" s="18" t="s">
        <v>267</v>
      </c>
      <c r="B11" s="19" t="s">
        <v>268</v>
      </c>
      <c r="C11" s="15" t="s">
        <v>269</v>
      </c>
      <c r="D11" s="15" t="s">
        <v>270</v>
      </c>
      <c r="E11" s="20">
        <v>146419</v>
      </c>
      <c r="F11" s="21">
        <v>2382.4567999999999</v>
      </c>
      <c r="G11" s="22">
        <v>3.0300000000000001E-2</v>
      </c>
      <c r="H11" s="31"/>
      <c r="I11" s="24"/>
      <c r="J11" s="5"/>
    </row>
    <row r="12" spans="1:10" ht="12.95" customHeight="1">
      <c r="A12" s="18" t="s">
        <v>277</v>
      </c>
      <c r="B12" s="19" t="s">
        <v>278</v>
      </c>
      <c r="C12" s="15" t="s">
        <v>279</v>
      </c>
      <c r="D12" s="15" t="s">
        <v>280</v>
      </c>
      <c r="E12" s="20">
        <v>70970</v>
      </c>
      <c r="F12" s="21">
        <v>2105.0412000000001</v>
      </c>
      <c r="G12" s="22">
        <v>2.6800000000000001E-2</v>
      </c>
      <c r="H12" s="31"/>
      <c r="I12" s="24"/>
      <c r="J12" s="5"/>
    </row>
    <row r="13" spans="1:10" ht="12.95" customHeight="1">
      <c r="A13" s="18" t="s">
        <v>1211</v>
      </c>
      <c r="B13" s="19" t="s">
        <v>1212</v>
      </c>
      <c r="C13" s="15" t="s">
        <v>1213</v>
      </c>
      <c r="D13" s="15" t="s">
        <v>498</v>
      </c>
      <c r="E13" s="20">
        <v>304024</v>
      </c>
      <c r="F13" s="21">
        <v>2047.4495999999999</v>
      </c>
      <c r="G13" s="22">
        <v>2.6100000000000002E-2</v>
      </c>
      <c r="H13" s="31"/>
      <c r="I13" s="24"/>
      <c r="J13" s="5"/>
    </row>
    <row r="14" spans="1:10" ht="12.95" customHeight="1">
      <c r="A14" s="18" t="s">
        <v>274</v>
      </c>
      <c r="B14" s="19" t="s">
        <v>275</v>
      </c>
      <c r="C14" s="15" t="s">
        <v>276</v>
      </c>
      <c r="D14" s="15" t="s">
        <v>244</v>
      </c>
      <c r="E14" s="20">
        <v>225354</v>
      </c>
      <c r="F14" s="21">
        <v>1890.6074000000001</v>
      </c>
      <c r="G14" s="22">
        <v>2.41E-2</v>
      </c>
      <c r="H14" s="31"/>
      <c r="I14" s="24"/>
      <c r="J14" s="5"/>
    </row>
    <row r="15" spans="1:10" ht="12.95" customHeight="1">
      <c r="A15" s="18" t="s">
        <v>260</v>
      </c>
      <c r="B15" s="19" t="s">
        <v>261</v>
      </c>
      <c r="C15" s="15" t="s">
        <v>262</v>
      </c>
      <c r="D15" s="15" t="s">
        <v>263</v>
      </c>
      <c r="E15" s="20">
        <v>49679</v>
      </c>
      <c r="F15" s="21">
        <v>1850.4434000000001</v>
      </c>
      <c r="G15" s="22">
        <v>2.3599999999999999E-2</v>
      </c>
      <c r="H15" s="31"/>
      <c r="I15" s="24"/>
      <c r="J15" s="5"/>
    </row>
    <row r="16" spans="1:10" ht="12.95" customHeight="1">
      <c r="A16" s="18" t="s">
        <v>302</v>
      </c>
      <c r="B16" s="19" t="s">
        <v>303</v>
      </c>
      <c r="C16" s="15" t="s">
        <v>304</v>
      </c>
      <c r="D16" s="15" t="s">
        <v>305</v>
      </c>
      <c r="E16" s="20">
        <v>479839</v>
      </c>
      <c r="F16" s="21">
        <v>1744.9345000000001</v>
      </c>
      <c r="G16" s="22">
        <v>2.2200000000000001E-2</v>
      </c>
      <c r="H16" s="31"/>
      <c r="I16" s="24"/>
      <c r="J16" s="5"/>
    </row>
    <row r="17" spans="1:10" ht="12.95" customHeight="1">
      <c r="A17" s="18" t="s">
        <v>290</v>
      </c>
      <c r="B17" s="19" t="s">
        <v>291</v>
      </c>
      <c r="C17" s="15" t="s">
        <v>292</v>
      </c>
      <c r="D17" s="15" t="s">
        <v>293</v>
      </c>
      <c r="E17" s="20">
        <v>88007</v>
      </c>
      <c r="F17" s="21">
        <v>1567.3167000000001</v>
      </c>
      <c r="G17" s="22">
        <v>0.02</v>
      </c>
      <c r="H17" s="31"/>
      <c r="I17" s="24"/>
      <c r="J17" s="5"/>
    </row>
    <row r="18" spans="1:10" ht="12.95" customHeight="1">
      <c r="A18" s="18" t="s">
        <v>1609</v>
      </c>
      <c r="B18" s="19" t="s">
        <v>1610</v>
      </c>
      <c r="C18" s="15" t="s">
        <v>1611</v>
      </c>
      <c r="D18" s="15" t="s">
        <v>541</v>
      </c>
      <c r="E18" s="20">
        <v>292602</v>
      </c>
      <c r="F18" s="21">
        <v>1449.9892</v>
      </c>
      <c r="G18" s="22">
        <v>1.8499999999999999E-2</v>
      </c>
      <c r="H18" s="31"/>
      <c r="I18" s="24"/>
      <c r="J18" s="5"/>
    </row>
    <row r="19" spans="1:10" ht="12.95" customHeight="1">
      <c r="A19" s="18" t="s">
        <v>861</v>
      </c>
      <c r="B19" s="19" t="s">
        <v>862</v>
      </c>
      <c r="C19" s="15" t="s">
        <v>863</v>
      </c>
      <c r="D19" s="15" t="s">
        <v>405</v>
      </c>
      <c r="E19" s="20">
        <v>11297</v>
      </c>
      <c r="F19" s="21">
        <v>1141.1495</v>
      </c>
      <c r="G19" s="22">
        <v>1.4500000000000001E-2</v>
      </c>
      <c r="H19" s="31"/>
      <c r="I19" s="24"/>
      <c r="J19" s="5"/>
    </row>
    <row r="20" spans="1:10" ht="12.95" customHeight="1">
      <c r="A20" s="18" t="s">
        <v>1268</v>
      </c>
      <c r="B20" s="19" t="s">
        <v>1269</v>
      </c>
      <c r="C20" s="15" t="s">
        <v>1270</v>
      </c>
      <c r="D20" s="15" t="s">
        <v>293</v>
      </c>
      <c r="E20" s="20">
        <v>194193</v>
      </c>
      <c r="F20" s="21">
        <v>1134.6696999999999</v>
      </c>
      <c r="G20" s="22">
        <v>1.44E-2</v>
      </c>
      <c r="H20" s="31"/>
      <c r="I20" s="24"/>
      <c r="J20" s="5"/>
    </row>
    <row r="21" spans="1:10" ht="12.95" customHeight="1">
      <c r="A21" s="18" t="s">
        <v>569</v>
      </c>
      <c r="B21" s="19" t="s">
        <v>570</v>
      </c>
      <c r="C21" s="15" t="s">
        <v>571</v>
      </c>
      <c r="D21" s="15" t="s">
        <v>321</v>
      </c>
      <c r="E21" s="20">
        <v>66690</v>
      </c>
      <c r="F21" s="21">
        <v>1105.8869</v>
      </c>
      <c r="G21" s="22">
        <v>1.41E-2</v>
      </c>
      <c r="H21" s="31"/>
      <c r="I21" s="24"/>
      <c r="J21" s="5"/>
    </row>
    <row r="22" spans="1:10" ht="12.95" customHeight="1">
      <c r="A22" s="18" t="s">
        <v>593</v>
      </c>
      <c r="B22" s="19" t="s">
        <v>594</v>
      </c>
      <c r="C22" s="15" t="s">
        <v>595</v>
      </c>
      <c r="D22" s="15" t="s">
        <v>409</v>
      </c>
      <c r="E22" s="20">
        <v>165914</v>
      </c>
      <c r="F22" s="21">
        <v>1093.7050999999999</v>
      </c>
      <c r="G22" s="22">
        <v>1.3899999999999999E-2</v>
      </c>
      <c r="H22" s="31"/>
      <c r="I22" s="24"/>
      <c r="J22" s="5"/>
    </row>
    <row r="23" spans="1:10" ht="12.95" customHeight="1">
      <c r="A23" s="18" t="s">
        <v>1856</v>
      </c>
      <c r="B23" s="19" t="s">
        <v>1857</v>
      </c>
      <c r="C23" s="15" t="s">
        <v>1843</v>
      </c>
      <c r="D23" s="15" t="s">
        <v>405</v>
      </c>
      <c r="E23" s="20">
        <v>88784</v>
      </c>
      <c r="F23" s="21">
        <v>1085.7838999999999</v>
      </c>
      <c r="G23" s="22">
        <v>1.38E-2</v>
      </c>
      <c r="H23" s="31"/>
      <c r="I23" s="24"/>
      <c r="J23" s="5"/>
    </row>
    <row r="24" spans="1:10" ht="12.95" customHeight="1">
      <c r="A24" s="18" t="s">
        <v>1061</v>
      </c>
      <c r="B24" s="19" t="s">
        <v>1062</v>
      </c>
      <c r="C24" s="15" t="s">
        <v>1063</v>
      </c>
      <c r="D24" s="15" t="s">
        <v>1042</v>
      </c>
      <c r="E24" s="20">
        <v>287062</v>
      </c>
      <c r="F24" s="21">
        <v>1052.6564000000001</v>
      </c>
      <c r="G24" s="22">
        <v>1.34E-2</v>
      </c>
      <c r="H24" s="31"/>
      <c r="I24" s="24"/>
      <c r="J24" s="5"/>
    </row>
    <row r="25" spans="1:10" ht="12.95" customHeight="1">
      <c r="A25" s="18" t="s">
        <v>337</v>
      </c>
      <c r="B25" s="19" t="s">
        <v>338</v>
      </c>
      <c r="C25" s="15" t="s">
        <v>339</v>
      </c>
      <c r="D25" s="15" t="s">
        <v>255</v>
      </c>
      <c r="E25" s="20">
        <v>58265</v>
      </c>
      <c r="F25" s="21">
        <v>997.67160000000001</v>
      </c>
      <c r="G25" s="22">
        <v>1.2699999999999999E-2</v>
      </c>
      <c r="H25" s="31"/>
      <c r="I25" s="24"/>
      <c r="J25" s="5"/>
    </row>
    <row r="26" spans="1:10" ht="12.95" customHeight="1">
      <c r="A26" s="18" t="s">
        <v>333</v>
      </c>
      <c r="B26" s="19" t="s">
        <v>334</v>
      </c>
      <c r="C26" s="15" t="s">
        <v>335</v>
      </c>
      <c r="D26" s="15" t="s">
        <v>336</v>
      </c>
      <c r="E26" s="20">
        <v>320674</v>
      </c>
      <c r="F26" s="21">
        <v>987.67589999999996</v>
      </c>
      <c r="G26" s="22">
        <v>1.26E-2</v>
      </c>
      <c r="H26" s="31"/>
      <c r="I26" s="24"/>
      <c r="J26" s="5"/>
    </row>
    <row r="27" spans="1:10" ht="12.95" customHeight="1">
      <c r="A27" s="18" t="s">
        <v>368</v>
      </c>
      <c r="B27" s="19" t="s">
        <v>369</v>
      </c>
      <c r="C27" s="15" t="s">
        <v>370</v>
      </c>
      <c r="D27" s="15" t="s">
        <v>297</v>
      </c>
      <c r="E27" s="20">
        <v>56653</v>
      </c>
      <c r="F27" s="21">
        <v>895.08910000000003</v>
      </c>
      <c r="G27" s="22">
        <v>1.14E-2</v>
      </c>
      <c r="H27" s="31"/>
      <c r="I27" s="24"/>
      <c r="J27" s="5"/>
    </row>
    <row r="28" spans="1:10" ht="12.95" customHeight="1">
      <c r="A28" s="18" t="s">
        <v>1459</v>
      </c>
      <c r="B28" s="19" t="s">
        <v>1460</v>
      </c>
      <c r="C28" s="15" t="s">
        <v>1461</v>
      </c>
      <c r="D28" s="15" t="s">
        <v>409</v>
      </c>
      <c r="E28" s="20">
        <v>73776</v>
      </c>
      <c r="F28" s="21">
        <v>860.70770000000005</v>
      </c>
      <c r="G28" s="22">
        <v>1.0999999999999999E-2</v>
      </c>
      <c r="H28" s="31"/>
      <c r="I28" s="24"/>
      <c r="J28" s="5"/>
    </row>
    <row r="29" spans="1:10" ht="12.95" customHeight="1">
      <c r="A29" s="18" t="s">
        <v>502</v>
      </c>
      <c r="B29" s="19" t="s">
        <v>503</v>
      </c>
      <c r="C29" s="15" t="s">
        <v>504</v>
      </c>
      <c r="D29" s="15" t="s">
        <v>244</v>
      </c>
      <c r="E29" s="20">
        <v>392025</v>
      </c>
      <c r="F29" s="21">
        <v>826.31029999999998</v>
      </c>
      <c r="G29" s="22">
        <v>1.0500000000000001E-2</v>
      </c>
      <c r="H29" s="31"/>
      <c r="I29" s="24"/>
      <c r="J29" s="5"/>
    </row>
    <row r="30" spans="1:10" ht="12.95" customHeight="1">
      <c r="A30" s="18" t="s">
        <v>322</v>
      </c>
      <c r="B30" s="19" t="s">
        <v>323</v>
      </c>
      <c r="C30" s="15" t="s">
        <v>324</v>
      </c>
      <c r="D30" s="15" t="s">
        <v>325</v>
      </c>
      <c r="E30" s="20">
        <v>7229</v>
      </c>
      <c r="F30" s="21">
        <v>809.80340000000001</v>
      </c>
      <c r="G30" s="22">
        <v>1.03E-2</v>
      </c>
      <c r="H30" s="31"/>
      <c r="I30" s="24"/>
      <c r="J30" s="5"/>
    </row>
    <row r="31" spans="1:10" ht="12.95" customHeight="1">
      <c r="A31" s="18" t="s">
        <v>256</v>
      </c>
      <c r="B31" s="19" t="s">
        <v>257</v>
      </c>
      <c r="C31" s="15" t="s">
        <v>258</v>
      </c>
      <c r="D31" s="15" t="s">
        <v>259</v>
      </c>
      <c r="E31" s="20">
        <v>165973</v>
      </c>
      <c r="F31" s="21">
        <v>791.27629999999999</v>
      </c>
      <c r="G31" s="22">
        <v>1.01E-2</v>
      </c>
      <c r="H31" s="31"/>
      <c r="I31" s="24"/>
      <c r="J31" s="5"/>
    </row>
    <row r="32" spans="1:10" ht="12.95" customHeight="1">
      <c r="A32" s="18" t="s">
        <v>1853</v>
      </c>
      <c r="B32" s="19" t="s">
        <v>1854</v>
      </c>
      <c r="C32" s="15" t="s">
        <v>1855</v>
      </c>
      <c r="D32" s="15" t="s">
        <v>263</v>
      </c>
      <c r="E32" s="20">
        <v>227994</v>
      </c>
      <c r="F32" s="21">
        <v>780.19550000000004</v>
      </c>
      <c r="G32" s="22">
        <v>9.9000000000000008E-3</v>
      </c>
      <c r="H32" s="31"/>
      <c r="I32" s="24"/>
      <c r="J32" s="5"/>
    </row>
    <row r="33" spans="1:10" ht="12.95" customHeight="1">
      <c r="A33" s="18" t="s">
        <v>343</v>
      </c>
      <c r="B33" s="19" t="s">
        <v>344</v>
      </c>
      <c r="C33" s="15" t="s">
        <v>345</v>
      </c>
      <c r="D33" s="15" t="s">
        <v>280</v>
      </c>
      <c r="E33" s="20">
        <v>8635</v>
      </c>
      <c r="F33" s="21">
        <v>780.0557</v>
      </c>
      <c r="G33" s="22">
        <v>9.9000000000000008E-3</v>
      </c>
      <c r="H33" s="31"/>
      <c r="I33" s="24"/>
      <c r="J33" s="5"/>
    </row>
    <row r="34" spans="1:10" ht="12.95" customHeight="1">
      <c r="A34" s="18" t="s">
        <v>4037</v>
      </c>
      <c r="B34" s="19" t="s">
        <v>4038</v>
      </c>
      <c r="C34" s="15" t="s">
        <v>4039</v>
      </c>
      <c r="D34" s="15" t="s">
        <v>409</v>
      </c>
      <c r="E34" s="20">
        <v>50949</v>
      </c>
      <c r="F34" s="21">
        <v>770.65459999999996</v>
      </c>
      <c r="G34" s="22">
        <v>9.7999999999999997E-3</v>
      </c>
      <c r="H34" s="31"/>
      <c r="I34" s="24"/>
      <c r="J34" s="5"/>
    </row>
    <row r="35" spans="1:10" ht="12.95" customHeight="1">
      <c r="A35" s="18" t="s">
        <v>849</v>
      </c>
      <c r="B35" s="19" t="s">
        <v>850</v>
      </c>
      <c r="C35" s="15" t="s">
        <v>851</v>
      </c>
      <c r="D35" s="15" t="s">
        <v>498</v>
      </c>
      <c r="E35" s="20">
        <v>61038</v>
      </c>
      <c r="F35" s="21">
        <v>757.42049999999995</v>
      </c>
      <c r="G35" s="22">
        <v>9.5999999999999992E-3</v>
      </c>
      <c r="H35" s="31"/>
      <c r="I35" s="24"/>
      <c r="J35" s="5"/>
    </row>
    <row r="36" spans="1:10" ht="12.95" customHeight="1">
      <c r="A36" s="18" t="s">
        <v>517</v>
      </c>
      <c r="B36" s="19" t="s">
        <v>518</v>
      </c>
      <c r="C36" s="15" t="s">
        <v>519</v>
      </c>
      <c r="D36" s="15" t="s">
        <v>520</v>
      </c>
      <c r="E36" s="20">
        <v>21584</v>
      </c>
      <c r="F36" s="21">
        <v>751.92179999999996</v>
      </c>
      <c r="G36" s="22">
        <v>9.5999999999999992E-3</v>
      </c>
      <c r="H36" s="31"/>
      <c r="I36" s="24"/>
      <c r="J36" s="5"/>
    </row>
    <row r="37" spans="1:10" ht="12.95" customHeight="1">
      <c r="A37" s="18" t="s">
        <v>1633</v>
      </c>
      <c r="B37" s="19" t="s">
        <v>1634</v>
      </c>
      <c r="C37" s="15" t="s">
        <v>1635</v>
      </c>
      <c r="D37" s="15" t="s">
        <v>885</v>
      </c>
      <c r="E37" s="20">
        <v>60205</v>
      </c>
      <c r="F37" s="21">
        <v>747.83640000000003</v>
      </c>
      <c r="G37" s="22">
        <v>9.4999999999999998E-3</v>
      </c>
      <c r="H37" s="31"/>
      <c r="I37" s="24"/>
      <c r="J37" s="5"/>
    </row>
    <row r="38" spans="1:10" ht="12.95" customHeight="1">
      <c r="A38" s="18" t="s">
        <v>312</v>
      </c>
      <c r="B38" s="19" t="s">
        <v>313</v>
      </c>
      <c r="C38" s="15" t="s">
        <v>314</v>
      </c>
      <c r="D38" s="15" t="s">
        <v>305</v>
      </c>
      <c r="E38" s="20">
        <v>223823</v>
      </c>
      <c r="F38" s="21">
        <v>737.27300000000002</v>
      </c>
      <c r="G38" s="22">
        <v>9.4000000000000004E-3</v>
      </c>
      <c r="H38" s="31"/>
      <c r="I38" s="24"/>
      <c r="J38" s="5"/>
    </row>
    <row r="39" spans="1:10" ht="12.95" customHeight="1">
      <c r="A39" s="18" t="s">
        <v>1827</v>
      </c>
      <c r="B39" s="19" t="s">
        <v>1828</v>
      </c>
      <c r="C39" s="15" t="s">
        <v>1829</v>
      </c>
      <c r="D39" s="15" t="s">
        <v>293</v>
      </c>
      <c r="E39" s="20">
        <v>44254</v>
      </c>
      <c r="F39" s="21">
        <v>723.70780000000002</v>
      </c>
      <c r="G39" s="22">
        <v>9.1999999999999998E-3</v>
      </c>
      <c r="H39" s="31"/>
      <c r="I39" s="24"/>
      <c r="J39" s="5"/>
    </row>
    <row r="40" spans="1:10" ht="12.95" customHeight="1">
      <c r="A40" s="18" t="s">
        <v>2776</v>
      </c>
      <c r="B40" s="19" t="s">
        <v>2777</v>
      </c>
      <c r="C40" s="15" t="s">
        <v>2778</v>
      </c>
      <c r="D40" s="15" t="s">
        <v>409</v>
      </c>
      <c r="E40" s="20">
        <v>397335</v>
      </c>
      <c r="F40" s="21">
        <v>710.87199999999996</v>
      </c>
      <c r="G40" s="22">
        <v>9.1000000000000004E-3</v>
      </c>
      <c r="H40" s="31"/>
      <c r="I40" s="24"/>
      <c r="J40" s="5"/>
    </row>
    <row r="41" spans="1:10" ht="12.95" customHeight="1">
      <c r="A41" s="18" t="s">
        <v>1011</v>
      </c>
      <c r="B41" s="19" t="s">
        <v>1012</v>
      </c>
      <c r="C41" s="15" t="s">
        <v>1013</v>
      </c>
      <c r="D41" s="15" t="s">
        <v>293</v>
      </c>
      <c r="E41" s="20">
        <v>40627</v>
      </c>
      <c r="F41" s="21">
        <v>705.00030000000004</v>
      </c>
      <c r="G41" s="22">
        <v>8.9999999999999993E-3</v>
      </c>
      <c r="H41" s="31"/>
      <c r="I41" s="24"/>
      <c r="J41" s="5"/>
    </row>
    <row r="42" spans="1:10" ht="12.95" customHeight="1">
      <c r="A42" s="18" t="s">
        <v>1780</v>
      </c>
      <c r="B42" s="19" t="s">
        <v>1781</v>
      </c>
      <c r="C42" s="15" t="s">
        <v>1782</v>
      </c>
      <c r="D42" s="15" t="s">
        <v>423</v>
      </c>
      <c r="E42" s="20">
        <v>44143</v>
      </c>
      <c r="F42" s="21">
        <v>700.37279999999998</v>
      </c>
      <c r="G42" s="22">
        <v>8.8999999999999999E-3</v>
      </c>
      <c r="H42" s="31"/>
      <c r="I42" s="24"/>
      <c r="J42" s="5"/>
    </row>
    <row r="43" spans="1:10" ht="12.95" customHeight="1">
      <c r="A43" s="18" t="s">
        <v>1286</v>
      </c>
      <c r="B43" s="19" t="s">
        <v>1287</v>
      </c>
      <c r="C43" s="15" t="s">
        <v>1288</v>
      </c>
      <c r="D43" s="15" t="s">
        <v>1042</v>
      </c>
      <c r="E43" s="20">
        <v>19657</v>
      </c>
      <c r="F43" s="21">
        <v>685.49860000000001</v>
      </c>
      <c r="G43" s="22">
        <v>8.6999999999999994E-3</v>
      </c>
      <c r="H43" s="31"/>
      <c r="I43" s="24"/>
      <c r="J43" s="5"/>
    </row>
    <row r="44" spans="1:10" ht="12.95" customHeight="1">
      <c r="A44" s="18" t="s">
        <v>3243</v>
      </c>
      <c r="B44" s="19" t="s">
        <v>3244</v>
      </c>
      <c r="C44" s="15" t="s">
        <v>3245</v>
      </c>
      <c r="D44" s="15" t="s">
        <v>541</v>
      </c>
      <c r="E44" s="20">
        <v>291586</v>
      </c>
      <c r="F44" s="21">
        <v>658.43029999999999</v>
      </c>
      <c r="G44" s="22">
        <v>8.3999999999999995E-3</v>
      </c>
      <c r="H44" s="31"/>
      <c r="I44" s="24"/>
      <c r="J44" s="5"/>
    </row>
    <row r="45" spans="1:10" ht="12.95" customHeight="1">
      <c r="A45" s="18" t="s">
        <v>398</v>
      </c>
      <c r="B45" s="19" t="s">
        <v>399</v>
      </c>
      <c r="C45" s="15" t="s">
        <v>400</v>
      </c>
      <c r="D45" s="15" t="s">
        <v>401</v>
      </c>
      <c r="E45" s="20">
        <v>104701</v>
      </c>
      <c r="F45" s="21">
        <v>650.40260000000001</v>
      </c>
      <c r="G45" s="22">
        <v>8.3000000000000001E-3</v>
      </c>
      <c r="H45" s="31"/>
      <c r="I45" s="24"/>
      <c r="J45" s="5"/>
    </row>
    <row r="46" spans="1:10" ht="12.95" customHeight="1">
      <c r="A46" s="18" t="s">
        <v>306</v>
      </c>
      <c r="B46" s="19" t="s">
        <v>307</v>
      </c>
      <c r="C46" s="15" t="s">
        <v>308</v>
      </c>
      <c r="D46" s="15" t="s">
        <v>280</v>
      </c>
      <c r="E46" s="20">
        <v>82334</v>
      </c>
      <c r="F46" s="21">
        <v>647.51570000000004</v>
      </c>
      <c r="G46" s="22">
        <v>8.2000000000000007E-3</v>
      </c>
      <c r="H46" s="31"/>
      <c r="I46" s="24"/>
      <c r="J46" s="5"/>
    </row>
    <row r="47" spans="1:10" ht="12.95" customHeight="1">
      <c r="A47" s="18" t="s">
        <v>377</v>
      </c>
      <c r="B47" s="19" t="s">
        <v>378</v>
      </c>
      <c r="C47" s="15" t="s">
        <v>379</v>
      </c>
      <c r="D47" s="15" t="s">
        <v>293</v>
      </c>
      <c r="E47" s="20">
        <v>41866</v>
      </c>
      <c r="F47" s="21">
        <v>642.18259999999998</v>
      </c>
      <c r="G47" s="22">
        <v>8.2000000000000007E-3</v>
      </c>
      <c r="H47" s="31"/>
      <c r="I47" s="24"/>
      <c r="J47" s="5"/>
    </row>
    <row r="48" spans="1:10" ht="12.95" customHeight="1">
      <c r="A48" s="18" t="s">
        <v>416</v>
      </c>
      <c r="B48" s="19" t="s">
        <v>417</v>
      </c>
      <c r="C48" s="15" t="s">
        <v>418</v>
      </c>
      <c r="D48" s="15" t="s">
        <v>419</v>
      </c>
      <c r="E48" s="20">
        <v>96227</v>
      </c>
      <c r="F48" s="21">
        <v>632.93309999999997</v>
      </c>
      <c r="G48" s="22">
        <v>8.0999999999999996E-3</v>
      </c>
      <c r="H48" s="31"/>
      <c r="I48" s="24"/>
      <c r="J48" s="5"/>
    </row>
    <row r="49" spans="1:10" ht="12.95" customHeight="1">
      <c r="A49" s="18" t="s">
        <v>1839</v>
      </c>
      <c r="B49" s="19" t="s">
        <v>1840</v>
      </c>
      <c r="C49" s="15" t="s">
        <v>1841</v>
      </c>
      <c r="D49" s="15" t="s">
        <v>301</v>
      </c>
      <c r="E49" s="20">
        <v>110539</v>
      </c>
      <c r="F49" s="21">
        <v>628.96690000000001</v>
      </c>
      <c r="G49" s="22">
        <v>8.0000000000000002E-3</v>
      </c>
      <c r="H49" s="31"/>
      <c r="I49" s="24"/>
      <c r="J49" s="5"/>
    </row>
    <row r="50" spans="1:10" ht="12.95" customHeight="1">
      <c r="A50" s="18" t="s">
        <v>930</v>
      </c>
      <c r="B50" s="19" t="s">
        <v>931</v>
      </c>
      <c r="C50" s="15" t="s">
        <v>932</v>
      </c>
      <c r="D50" s="15" t="s">
        <v>409</v>
      </c>
      <c r="E50" s="20">
        <v>105574</v>
      </c>
      <c r="F50" s="21">
        <v>622.41150000000005</v>
      </c>
      <c r="G50" s="22">
        <v>7.9000000000000008E-3</v>
      </c>
      <c r="H50" s="31"/>
      <c r="I50" s="24"/>
      <c r="J50" s="5"/>
    </row>
    <row r="51" spans="1:10" ht="12.95" customHeight="1">
      <c r="A51" s="18" t="s">
        <v>984</v>
      </c>
      <c r="B51" s="19" t="s">
        <v>985</v>
      </c>
      <c r="C51" s="15" t="s">
        <v>986</v>
      </c>
      <c r="D51" s="15" t="s">
        <v>293</v>
      </c>
      <c r="E51" s="20">
        <v>19844</v>
      </c>
      <c r="F51" s="21">
        <v>599.79480000000001</v>
      </c>
      <c r="G51" s="22">
        <v>7.6E-3</v>
      </c>
      <c r="H51" s="31"/>
      <c r="I51" s="24"/>
      <c r="J51" s="5"/>
    </row>
    <row r="52" spans="1:10" ht="12.95" customHeight="1">
      <c r="A52" s="18" t="s">
        <v>495</v>
      </c>
      <c r="B52" s="19" t="s">
        <v>496</v>
      </c>
      <c r="C52" s="15" t="s">
        <v>497</v>
      </c>
      <c r="D52" s="15" t="s">
        <v>498</v>
      </c>
      <c r="E52" s="20">
        <v>72438</v>
      </c>
      <c r="F52" s="21">
        <v>596.12850000000003</v>
      </c>
      <c r="G52" s="22">
        <v>7.6E-3</v>
      </c>
      <c r="H52" s="31"/>
      <c r="I52" s="24"/>
      <c r="J52" s="5"/>
    </row>
    <row r="53" spans="1:10" ht="12.95" customHeight="1">
      <c r="A53" s="18" t="s">
        <v>2239</v>
      </c>
      <c r="B53" s="19" t="s">
        <v>2240</v>
      </c>
      <c r="C53" s="15" t="s">
        <v>2241</v>
      </c>
      <c r="D53" s="15" t="s">
        <v>541</v>
      </c>
      <c r="E53" s="20">
        <v>36436</v>
      </c>
      <c r="F53" s="21">
        <v>578.47619999999995</v>
      </c>
      <c r="G53" s="22">
        <v>7.4000000000000003E-3</v>
      </c>
      <c r="H53" s="31"/>
      <c r="I53" s="24"/>
      <c r="J53" s="5"/>
    </row>
    <row r="54" spans="1:10" ht="12.95" customHeight="1">
      <c r="A54" s="18" t="s">
        <v>786</v>
      </c>
      <c r="B54" s="19" t="s">
        <v>787</v>
      </c>
      <c r="C54" s="15" t="s">
        <v>788</v>
      </c>
      <c r="D54" s="15" t="s">
        <v>419</v>
      </c>
      <c r="E54" s="20">
        <v>58492</v>
      </c>
      <c r="F54" s="21">
        <v>576.43870000000004</v>
      </c>
      <c r="G54" s="22">
        <v>7.3000000000000001E-3</v>
      </c>
      <c r="H54" s="31"/>
      <c r="I54" s="24"/>
      <c r="J54" s="5"/>
    </row>
    <row r="55" spans="1:10" ht="12.95" customHeight="1">
      <c r="A55" s="18" t="s">
        <v>4426</v>
      </c>
      <c r="B55" s="19" t="s">
        <v>4427</v>
      </c>
      <c r="C55" s="15" t="s">
        <v>4428</v>
      </c>
      <c r="D55" s="15" t="s">
        <v>297</v>
      </c>
      <c r="E55" s="20">
        <v>88112</v>
      </c>
      <c r="F55" s="21">
        <v>564.62170000000003</v>
      </c>
      <c r="G55" s="22">
        <v>7.1999999999999998E-3</v>
      </c>
      <c r="H55" s="31"/>
      <c r="I55" s="24"/>
      <c r="J55" s="5"/>
    </row>
    <row r="56" spans="1:10" ht="12.95" customHeight="1">
      <c r="A56" s="18" t="s">
        <v>816</v>
      </c>
      <c r="B56" s="19" t="s">
        <v>817</v>
      </c>
      <c r="C56" s="15" t="s">
        <v>818</v>
      </c>
      <c r="D56" s="15" t="s">
        <v>244</v>
      </c>
      <c r="E56" s="20">
        <v>94100</v>
      </c>
      <c r="F56" s="21">
        <v>540.41629999999998</v>
      </c>
      <c r="G56" s="22">
        <v>6.8999999999999999E-3</v>
      </c>
      <c r="H56" s="31"/>
      <c r="I56" s="24"/>
      <c r="J56" s="5"/>
    </row>
    <row r="57" spans="1:10" ht="12.95" customHeight="1">
      <c r="A57" s="18" t="s">
        <v>433</v>
      </c>
      <c r="B57" s="19" t="s">
        <v>434</v>
      </c>
      <c r="C57" s="15" t="s">
        <v>435</v>
      </c>
      <c r="D57" s="15" t="s">
        <v>297</v>
      </c>
      <c r="E57" s="20">
        <v>100153</v>
      </c>
      <c r="F57" s="21">
        <v>533.41489999999999</v>
      </c>
      <c r="G57" s="22">
        <v>6.7999999999999996E-3</v>
      </c>
      <c r="H57" s="31"/>
      <c r="I57" s="24"/>
      <c r="J57" s="5"/>
    </row>
    <row r="58" spans="1:10" ht="12.95" customHeight="1">
      <c r="A58" s="18" t="s">
        <v>525</v>
      </c>
      <c r="B58" s="19" t="s">
        <v>526</v>
      </c>
      <c r="C58" s="15" t="s">
        <v>527</v>
      </c>
      <c r="D58" s="15" t="s">
        <v>405</v>
      </c>
      <c r="E58" s="20">
        <v>70226</v>
      </c>
      <c r="F58" s="21">
        <v>514.22990000000004</v>
      </c>
      <c r="G58" s="22">
        <v>6.4999999999999997E-3</v>
      </c>
      <c r="H58" s="31"/>
      <c r="I58" s="24"/>
      <c r="J58" s="5"/>
    </row>
    <row r="59" spans="1:10" ht="12.95" customHeight="1">
      <c r="A59" s="18" t="s">
        <v>3249</v>
      </c>
      <c r="B59" s="19" t="s">
        <v>3250</v>
      </c>
      <c r="C59" s="15" t="s">
        <v>3251</v>
      </c>
      <c r="D59" s="15" t="s">
        <v>1042</v>
      </c>
      <c r="E59" s="20">
        <v>73428</v>
      </c>
      <c r="F59" s="21">
        <v>509.48020000000002</v>
      </c>
      <c r="G59" s="22">
        <v>6.4999999999999997E-3</v>
      </c>
      <c r="H59" s="31"/>
      <c r="I59" s="24"/>
      <c r="J59" s="5"/>
    </row>
    <row r="60" spans="1:10" ht="12.95" customHeight="1">
      <c r="A60" s="18" t="s">
        <v>628</v>
      </c>
      <c r="B60" s="19" t="s">
        <v>629</v>
      </c>
      <c r="C60" s="15" t="s">
        <v>630</v>
      </c>
      <c r="D60" s="15" t="s">
        <v>498</v>
      </c>
      <c r="E60" s="20">
        <v>17439</v>
      </c>
      <c r="F60" s="21">
        <v>484.13279999999997</v>
      </c>
      <c r="G60" s="22">
        <v>6.1999999999999998E-3</v>
      </c>
      <c r="H60" s="31"/>
      <c r="I60" s="24"/>
      <c r="J60" s="5"/>
    </row>
    <row r="61" spans="1:10" ht="12.95" customHeight="1">
      <c r="A61" s="18" t="s">
        <v>427</v>
      </c>
      <c r="B61" s="19" t="s">
        <v>428</v>
      </c>
      <c r="C61" s="15" t="s">
        <v>429</v>
      </c>
      <c r="D61" s="15" t="s">
        <v>305</v>
      </c>
      <c r="E61" s="20">
        <v>116178</v>
      </c>
      <c r="F61" s="21">
        <v>481.15120000000002</v>
      </c>
      <c r="G61" s="22">
        <v>6.1000000000000004E-3</v>
      </c>
      <c r="H61" s="31"/>
      <c r="I61" s="24"/>
      <c r="J61" s="5"/>
    </row>
    <row r="62" spans="1:10" ht="12.95" customHeight="1">
      <c r="A62" s="18" t="s">
        <v>505</v>
      </c>
      <c r="B62" s="19" t="s">
        <v>506</v>
      </c>
      <c r="C62" s="15" t="s">
        <v>507</v>
      </c>
      <c r="D62" s="15" t="s">
        <v>297</v>
      </c>
      <c r="E62" s="20">
        <v>38934</v>
      </c>
      <c r="F62" s="21">
        <v>480.42610000000002</v>
      </c>
      <c r="G62" s="22">
        <v>6.1000000000000004E-3</v>
      </c>
      <c r="H62" s="31"/>
      <c r="I62" s="24"/>
      <c r="J62" s="5"/>
    </row>
    <row r="63" spans="1:10" ht="12.95" customHeight="1">
      <c r="A63" s="18" t="s">
        <v>402</v>
      </c>
      <c r="B63" s="19" t="s">
        <v>403</v>
      </c>
      <c r="C63" s="15" t="s">
        <v>404</v>
      </c>
      <c r="D63" s="15" t="s">
        <v>405</v>
      </c>
      <c r="E63" s="20">
        <v>757368</v>
      </c>
      <c r="F63" s="21">
        <v>476.99040000000002</v>
      </c>
      <c r="G63" s="22">
        <v>6.1000000000000004E-3</v>
      </c>
      <c r="H63" s="31"/>
      <c r="I63" s="24"/>
      <c r="J63" s="5"/>
    </row>
    <row r="64" spans="1:10" ht="12.95" customHeight="1">
      <c r="A64" s="18" t="s">
        <v>688</v>
      </c>
      <c r="B64" s="19" t="s">
        <v>689</v>
      </c>
      <c r="C64" s="15" t="s">
        <v>690</v>
      </c>
      <c r="D64" s="15" t="s">
        <v>419</v>
      </c>
      <c r="E64" s="20">
        <v>67291</v>
      </c>
      <c r="F64" s="21">
        <v>470.80149999999998</v>
      </c>
      <c r="G64" s="22">
        <v>6.0000000000000001E-3</v>
      </c>
      <c r="H64" s="31"/>
      <c r="I64" s="24"/>
      <c r="J64" s="5"/>
    </row>
    <row r="65" spans="1:10" ht="12.95" customHeight="1">
      <c r="A65" s="18" t="s">
        <v>631</v>
      </c>
      <c r="B65" s="19" t="s">
        <v>632</v>
      </c>
      <c r="C65" s="15" t="s">
        <v>633</v>
      </c>
      <c r="D65" s="15" t="s">
        <v>454</v>
      </c>
      <c r="E65" s="20">
        <v>7384</v>
      </c>
      <c r="F65" s="21">
        <v>456.72620000000001</v>
      </c>
      <c r="G65" s="22">
        <v>5.7999999999999996E-3</v>
      </c>
      <c r="H65" s="31"/>
      <c r="I65" s="24"/>
      <c r="J65" s="5"/>
    </row>
    <row r="66" spans="1:10" ht="12.95" customHeight="1">
      <c r="A66" s="18" t="s">
        <v>590</v>
      </c>
      <c r="B66" s="19" t="s">
        <v>591</v>
      </c>
      <c r="C66" s="15" t="s">
        <v>592</v>
      </c>
      <c r="D66" s="15" t="s">
        <v>329</v>
      </c>
      <c r="E66" s="20">
        <v>47710</v>
      </c>
      <c r="F66" s="21">
        <v>432.46730000000002</v>
      </c>
      <c r="G66" s="22">
        <v>5.4999999999999997E-3</v>
      </c>
      <c r="H66" s="31"/>
      <c r="I66" s="24"/>
      <c r="J66" s="5"/>
    </row>
    <row r="67" spans="1:10" ht="12.95" customHeight="1">
      <c r="A67" s="18" t="s">
        <v>831</v>
      </c>
      <c r="B67" s="19" t="s">
        <v>832</v>
      </c>
      <c r="C67" s="15" t="s">
        <v>833</v>
      </c>
      <c r="D67" s="15" t="s">
        <v>541</v>
      </c>
      <c r="E67" s="20">
        <v>40961</v>
      </c>
      <c r="F67" s="21">
        <v>430.60250000000002</v>
      </c>
      <c r="G67" s="22">
        <v>5.4999999999999997E-3</v>
      </c>
      <c r="H67" s="31"/>
      <c r="I67" s="24"/>
      <c r="J67" s="5"/>
    </row>
    <row r="68" spans="1:10" ht="12.95" customHeight="1">
      <c r="A68" s="18" t="s">
        <v>1844</v>
      </c>
      <c r="B68" s="19" t="s">
        <v>1845</v>
      </c>
      <c r="C68" s="15" t="s">
        <v>1846</v>
      </c>
      <c r="D68" s="15" t="s">
        <v>386</v>
      </c>
      <c r="E68" s="20">
        <v>23300</v>
      </c>
      <c r="F68" s="21">
        <v>422.7319</v>
      </c>
      <c r="G68" s="22">
        <v>5.4000000000000003E-3</v>
      </c>
      <c r="H68" s="31"/>
      <c r="I68" s="24"/>
      <c r="J68" s="5"/>
    </row>
    <row r="69" spans="1:10" ht="12.95" customHeight="1">
      <c r="A69" s="18" t="s">
        <v>673</v>
      </c>
      <c r="B69" s="19" t="s">
        <v>674</v>
      </c>
      <c r="C69" s="15" t="s">
        <v>675</v>
      </c>
      <c r="D69" s="15" t="s">
        <v>498</v>
      </c>
      <c r="E69" s="20">
        <v>25308</v>
      </c>
      <c r="F69" s="21">
        <v>417.72120000000001</v>
      </c>
      <c r="G69" s="22">
        <v>5.3E-3</v>
      </c>
      <c r="H69" s="31"/>
      <c r="I69" s="24"/>
      <c r="J69" s="5"/>
    </row>
    <row r="70" spans="1:10" ht="12.95" customHeight="1">
      <c r="A70" s="18" t="s">
        <v>482</v>
      </c>
      <c r="B70" s="19" t="s">
        <v>483</v>
      </c>
      <c r="C70" s="15" t="s">
        <v>484</v>
      </c>
      <c r="D70" s="15" t="s">
        <v>251</v>
      </c>
      <c r="E70" s="20">
        <v>133255</v>
      </c>
      <c r="F70" s="21">
        <v>389.23790000000002</v>
      </c>
      <c r="G70" s="22">
        <v>5.0000000000000001E-3</v>
      </c>
      <c r="H70" s="31"/>
      <c r="I70" s="24"/>
      <c r="J70" s="5"/>
    </row>
    <row r="71" spans="1:10" ht="12.95" customHeight="1">
      <c r="A71" s="18" t="s">
        <v>1292</v>
      </c>
      <c r="B71" s="19" t="s">
        <v>1293</v>
      </c>
      <c r="C71" s="15" t="s">
        <v>1294</v>
      </c>
      <c r="D71" s="15" t="s">
        <v>321</v>
      </c>
      <c r="E71" s="20">
        <v>91729</v>
      </c>
      <c r="F71" s="21">
        <v>382.46409999999997</v>
      </c>
      <c r="G71" s="22">
        <v>4.8999999999999998E-3</v>
      </c>
      <c r="H71" s="31"/>
      <c r="I71" s="24"/>
      <c r="J71" s="5"/>
    </row>
    <row r="72" spans="1:10" ht="12.95" customHeight="1">
      <c r="A72" s="18" t="s">
        <v>1192</v>
      </c>
      <c r="B72" s="19" t="s">
        <v>1193</v>
      </c>
      <c r="C72" s="15" t="s">
        <v>1194</v>
      </c>
      <c r="D72" s="15" t="s">
        <v>297</v>
      </c>
      <c r="E72" s="20">
        <v>41204</v>
      </c>
      <c r="F72" s="21">
        <v>367.41609999999997</v>
      </c>
      <c r="G72" s="22">
        <v>4.7000000000000002E-3</v>
      </c>
      <c r="H72" s="31"/>
      <c r="I72" s="24"/>
      <c r="J72" s="5"/>
    </row>
    <row r="73" spans="1:10" ht="12.95" customHeight="1">
      <c r="A73" s="18" t="s">
        <v>346</v>
      </c>
      <c r="B73" s="19" t="s">
        <v>347</v>
      </c>
      <c r="C73" s="15" t="s">
        <v>348</v>
      </c>
      <c r="D73" s="15" t="s">
        <v>349</v>
      </c>
      <c r="E73" s="20">
        <v>137050</v>
      </c>
      <c r="F73" s="21">
        <v>351.80739999999997</v>
      </c>
      <c r="G73" s="22">
        <v>4.4999999999999997E-3</v>
      </c>
      <c r="H73" s="31"/>
      <c r="I73" s="24"/>
      <c r="J73" s="5"/>
    </row>
    <row r="74" spans="1:10" ht="12.95" customHeight="1">
      <c r="A74" s="18" t="s">
        <v>927</v>
      </c>
      <c r="B74" s="19" t="s">
        <v>928</v>
      </c>
      <c r="C74" s="15" t="s">
        <v>929</v>
      </c>
      <c r="D74" s="15" t="s">
        <v>901</v>
      </c>
      <c r="E74" s="20">
        <v>6553</v>
      </c>
      <c r="F74" s="21">
        <v>346.33920000000001</v>
      </c>
      <c r="G74" s="22">
        <v>4.4000000000000003E-3</v>
      </c>
      <c r="H74" s="31"/>
      <c r="I74" s="24"/>
      <c r="J74" s="5"/>
    </row>
    <row r="75" spans="1:10" ht="12.95" customHeight="1">
      <c r="A75" s="18" t="s">
        <v>538</v>
      </c>
      <c r="B75" s="19" t="s">
        <v>539</v>
      </c>
      <c r="C75" s="15" t="s">
        <v>540</v>
      </c>
      <c r="D75" s="15" t="s">
        <v>541</v>
      </c>
      <c r="E75" s="20">
        <v>193924</v>
      </c>
      <c r="F75" s="21">
        <v>315.0489</v>
      </c>
      <c r="G75" s="22">
        <v>4.0000000000000001E-3</v>
      </c>
      <c r="H75" s="31"/>
      <c r="I75" s="24"/>
      <c r="J75" s="5"/>
    </row>
    <row r="76" spans="1:10" ht="12.95" customHeight="1">
      <c r="A76" s="18" t="s">
        <v>380</v>
      </c>
      <c r="B76" s="19" t="s">
        <v>381</v>
      </c>
      <c r="C76" s="15" t="s">
        <v>382</v>
      </c>
      <c r="D76" s="15" t="s">
        <v>255</v>
      </c>
      <c r="E76" s="20">
        <v>52728</v>
      </c>
      <c r="F76" s="21">
        <v>304.68869999999998</v>
      </c>
      <c r="G76" s="22">
        <v>3.8999999999999998E-3</v>
      </c>
      <c r="H76" s="31"/>
      <c r="I76" s="24"/>
      <c r="J76" s="5"/>
    </row>
    <row r="77" spans="1:10" ht="12.95" customHeight="1">
      <c r="A77" s="18" t="s">
        <v>634</v>
      </c>
      <c r="B77" s="19" t="s">
        <v>635</v>
      </c>
      <c r="C77" s="15" t="s">
        <v>636</v>
      </c>
      <c r="D77" s="15" t="s">
        <v>325</v>
      </c>
      <c r="E77" s="20">
        <v>55702</v>
      </c>
      <c r="F77" s="21">
        <v>296.05610000000001</v>
      </c>
      <c r="G77" s="22">
        <v>3.8E-3</v>
      </c>
      <c r="H77" s="31"/>
      <c r="I77" s="24"/>
      <c r="J77" s="5"/>
    </row>
    <row r="78" spans="1:10" ht="12.95" customHeight="1">
      <c r="A78" s="18" t="s">
        <v>1693</v>
      </c>
      <c r="B78" s="19" t="s">
        <v>1694</v>
      </c>
      <c r="C78" s="15" t="s">
        <v>1695</v>
      </c>
      <c r="D78" s="15" t="s">
        <v>520</v>
      </c>
      <c r="E78" s="20">
        <v>55867</v>
      </c>
      <c r="F78" s="21">
        <v>290.95530000000002</v>
      </c>
      <c r="G78" s="22">
        <v>3.7000000000000002E-3</v>
      </c>
      <c r="H78" s="31"/>
      <c r="I78" s="24"/>
      <c r="J78" s="5"/>
    </row>
    <row r="79" spans="1:10" ht="12.95" customHeight="1">
      <c r="A79" s="18" t="s">
        <v>951</v>
      </c>
      <c r="B79" s="19" t="s">
        <v>952</v>
      </c>
      <c r="C79" s="15" t="s">
        <v>953</v>
      </c>
      <c r="D79" s="15" t="s">
        <v>321</v>
      </c>
      <c r="E79" s="20">
        <v>56977</v>
      </c>
      <c r="F79" s="21">
        <v>281.29539999999997</v>
      </c>
      <c r="G79" s="22">
        <v>3.5999999999999999E-3</v>
      </c>
      <c r="H79" s="31"/>
      <c r="I79" s="24"/>
      <c r="J79" s="5"/>
    </row>
    <row r="80" spans="1:10" ht="12.95" customHeight="1">
      <c r="A80" s="18" t="s">
        <v>704</v>
      </c>
      <c r="B80" s="19" t="s">
        <v>705</v>
      </c>
      <c r="C80" s="15" t="s">
        <v>706</v>
      </c>
      <c r="D80" s="15" t="s">
        <v>321</v>
      </c>
      <c r="E80" s="20">
        <v>51727</v>
      </c>
      <c r="F80" s="21">
        <v>211.9255</v>
      </c>
      <c r="G80" s="22">
        <v>2.7000000000000001E-3</v>
      </c>
      <c r="H80" s="31"/>
      <c r="I80" s="24"/>
      <c r="J80" s="5"/>
    </row>
    <row r="81" spans="1:10" ht="12.95" customHeight="1">
      <c r="A81" s="18" t="s">
        <v>353</v>
      </c>
      <c r="B81" s="19" t="s">
        <v>354</v>
      </c>
      <c r="C81" s="15" t="s">
        <v>355</v>
      </c>
      <c r="D81" s="15" t="s">
        <v>356</v>
      </c>
      <c r="E81" s="20">
        <v>29494</v>
      </c>
      <c r="F81" s="21">
        <v>193.53960000000001</v>
      </c>
      <c r="G81" s="22">
        <v>2.5000000000000001E-3</v>
      </c>
      <c r="H81" s="31"/>
      <c r="I81" s="24"/>
      <c r="J81" s="5"/>
    </row>
    <row r="82" spans="1:10" ht="12.95" customHeight="1">
      <c r="A82" s="18" t="s">
        <v>264</v>
      </c>
      <c r="B82" s="19" t="s">
        <v>265</v>
      </c>
      <c r="C82" s="15" t="s">
        <v>266</v>
      </c>
      <c r="D82" s="15" t="s">
        <v>255</v>
      </c>
      <c r="E82" s="20">
        <v>4332</v>
      </c>
      <c r="F82" s="21">
        <v>185.01320000000001</v>
      </c>
      <c r="G82" s="22">
        <v>2.3999999999999998E-3</v>
      </c>
      <c r="H82" s="31"/>
      <c r="I82" s="24"/>
      <c r="J82" s="5"/>
    </row>
    <row r="83" spans="1:10" ht="12.95" customHeight="1">
      <c r="A83" s="18" t="s">
        <v>532</v>
      </c>
      <c r="B83" s="19" t="s">
        <v>533</v>
      </c>
      <c r="C83" s="15" t="s">
        <v>534</v>
      </c>
      <c r="D83" s="15" t="s">
        <v>401</v>
      </c>
      <c r="E83" s="20">
        <v>11278</v>
      </c>
      <c r="F83" s="21">
        <v>172.45189999999999</v>
      </c>
      <c r="G83" s="22">
        <v>2.2000000000000001E-3</v>
      </c>
      <c r="H83" s="31"/>
      <c r="I83" s="24"/>
      <c r="J83" s="5"/>
    </row>
    <row r="84" spans="1:10" ht="12.95" customHeight="1">
      <c r="A84" s="18" t="s">
        <v>284</v>
      </c>
      <c r="B84" s="19" t="s">
        <v>285</v>
      </c>
      <c r="C84" s="15" t="s">
        <v>286</v>
      </c>
      <c r="D84" s="15" t="s">
        <v>259</v>
      </c>
      <c r="E84" s="20">
        <v>5695</v>
      </c>
      <c r="F84" s="21">
        <v>142.1557</v>
      </c>
      <c r="G84" s="22">
        <v>1.8E-3</v>
      </c>
      <c r="H84" s="31"/>
      <c r="I84" s="24"/>
      <c r="J84" s="5"/>
    </row>
    <row r="85" spans="1:10" ht="12.95" customHeight="1">
      <c r="A85" s="18" t="s">
        <v>326</v>
      </c>
      <c r="B85" s="19" t="s">
        <v>327</v>
      </c>
      <c r="C85" s="15" t="s">
        <v>328</v>
      </c>
      <c r="D85" s="15" t="s">
        <v>329</v>
      </c>
      <c r="E85" s="20">
        <v>94367</v>
      </c>
      <c r="F85" s="21">
        <v>136.3981</v>
      </c>
      <c r="G85" s="22">
        <v>1.6999999999999999E-3</v>
      </c>
      <c r="H85" s="31"/>
      <c r="I85" s="24"/>
      <c r="J85" s="5"/>
    </row>
    <row r="86" spans="1:10" ht="12.95" customHeight="1">
      <c r="A86" s="18" t="s">
        <v>357</v>
      </c>
      <c r="B86" s="19" t="s">
        <v>358</v>
      </c>
      <c r="C86" s="15" t="s">
        <v>359</v>
      </c>
      <c r="D86" s="15" t="s">
        <v>360</v>
      </c>
      <c r="E86" s="20">
        <v>26422</v>
      </c>
      <c r="F86" s="21">
        <v>110.02119999999999</v>
      </c>
      <c r="G86" s="22">
        <v>1.4E-3</v>
      </c>
      <c r="H86" s="31"/>
      <c r="I86" s="24"/>
      <c r="J86" s="5"/>
    </row>
    <row r="87" spans="1:10" ht="12.95" customHeight="1">
      <c r="A87" s="5"/>
      <c r="B87" s="14" t="s">
        <v>179</v>
      </c>
      <c r="C87" s="15"/>
      <c r="D87" s="15"/>
      <c r="E87" s="15"/>
      <c r="F87" s="25">
        <v>68839.669099999999</v>
      </c>
      <c r="G87" s="26">
        <v>0.87670000000000003</v>
      </c>
      <c r="H87" s="27"/>
      <c r="I87" s="28"/>
      <c r="J87" s="5"/>
    </row>
    <row r="88" spans="1:10" ht="12.95" customHeight="1">
      <c r="A88" s="5"/>
      <c r="B88" s="29" t="s">
        <v>1795</v>
      </c>
      <c r="C88" s="2"/>
      <c r="D88" s="2"/>
      <c r="E88" s="2"/>
      <c r="F88" s="27" t="s">
        <v>181</v>
      </c>
      <c r="G88" s="27" t="s">
        <v>181</v>
      </c>
      <c r="H88" s="27"/>
      <c r="I88" s="28"/>
      <c r="J88" s="5"/>
    </row>
    <row r="89" spans="1:10" ht="12.95" customHeight="1">
      <c r="A89" s="5"/>
      <c r="B89" s="29" t="s">
        <v>179</v>
      </c>
      <c r="C89" s="2"/>
      <c r="D89" s="2"/>
      <c r="E89" s="2"/>
      <c r="F89" s="27" t="s">
        <v>181</v>
      </c>
      <c r="G89" s="27" t="s">
        <v>181</v>
      </c>
      <c r="H89" s="27"/>
      <c r="I89" s="28"/>
      <c r="J89" s="5"/>
    </row>
    <row r="90" spans="1:10" ht="12.95" customHeight="1">
      <c r="A90" s="5"/>
      <c r="B90" s="29" t="s">
        <v>182</v>
      </c>
      <c r="C90" s="30"/>
      <c r="D90" s="2"/>
      <c r="E90" s="30"/>
      <c r="F90" s="25">
        <v>68839.669099999999</v>
      </c>
      <c r="G90" s="26">
        <v>0.87670000000000003</v>
      </c>
      <c r="H90" s="27"/>
      <c r="I90" s="28"/>
      <c r="J90" s="5"/>
    </row>
    <row r="91" spans="1:10" ht="12.95" customHeight="1">
      <c r="A91" s="5"/>
      <c r="B91" s="14" t="s">
        <v>183</v>
      </c>
      <c r="C91" s="15"/>
      <c r="D91" s="15"/>
      <c r="E91" s="15"/>
      <c r="F91" s="15"/>
      <c r="G91" s="15"/>
      <c r="H91" s="16"/>
      <c r="I91" s="17"/>
      <c r="J91" s="5"/>
    </row>
    <row r="92" spans="1:10" ht="12.95" customHeight="1">
      <c r="A92" s="18" t="s">
        <v>184</v>
      </c>
      <c r="B92" s="19" t="s">
        <v>185</v>
      </c>
      <c r="C92" s="15"/>
      <c r="D92" s="15"/>
      <c r="E92" s="20"/>
      <c r="F92" s="21">
        <v>8452.5910000000003</v>
      </c>
      <c r="G92" s="22">
        <v>0.1076</v>
      </c>
      <c r="H92" s="23">
        <v>6.6456756198531461E-2</v>
      </c>
      <c r="I92" s="24"/>
      <c r="J92" s="5"/>
    </row>
    <row r="93" spans="1:10" ht="12.95" customHeight="1">
      <c r="A93" s="5"/>
      <c r="B93" s="14" t="s">
        <v>179</v>
      </c>
      <c r="C93" s="15"/>
      <c r="D93" s="15"/>
      <c r="E93" s="15"/>
      <c r="F93" s="25">
        <v>8452.5910000000003</v>
      </c>
      <c r="G93" s="26">
        <v>0.1076</v>
      </c>
      <c r="H93" s="27"/>
      <c r="I93" s="28"/>
      <c r="J93" s="5"/>
    </row>
    <row r="94" spans="1:10" ht="12.95" customHeight="1">
      <c r="A94" s="5"/>
      <c r="B94" s="29" t="s">
        <v>182</v>
      </c>
      <c r="C94" s="30"/>
      <c r="D94" s="2"/>
      <c r="E94" s="30"/>
      <c r="F94" s="25">
        <v>8452.5910000000003</v>
      </c>
      <c r="G94" s="26">
        <v>0.1076</v>
      </c>
      <c r="H94" s="27"/>
      <c r="I94" s="28"/>
      <c r="J94" s="5"/>
    </row>
    <row r="95" spans="1:10" ht="12.95" customHeight="1">
      <c r="A95" s="5"/>
      <c r="B95" s="29" t="s">
        <v>187</v>
      </c>
      <c r="C95" s="15"/>
      <c r="D95" s="2"/>
      <c r="E95" s="15"/>
      <c r="F95" s="32">
        <v>1232.5199</v>
      </c>
      <c r="G95" s="26">
        <v>1.5699999999999999E-2</v>
      </c>
      <c r="H95" s="27"/>
      <c r="I95" s="28"/>
      <c r="J95" s="5"/>
    </row>
    <row r="96" spans="1:10" ht="12.95" customHeight="1">
      <c r="A96" s="5"/>
      <c r="B96" s="33" t="s">
        <v>188</v>
      </c>
      <c r="C96" s="34"/>
      <c r="D96" s="34"/>
      <c r="E96" s="34"/>
      <c r="F96" s="35">
        <v>78524.78</v>
      </c>
      <c r="G96" s="36">
        <v>1</v>
      </c>
      <c r="H96" s="37"/>
      <c r="I96" s="38"/>
      <c r="J96" s="5"/>
    </row>
    <row r="97" spans="1:10" ht="12.95" customHeight="1">
      <c r="A97" s="5"/>
      <c r="B97" s="7"/>
      <c r="C97" s="5"/>
      <c r="D97" s="5"/>
      <c r="E97" s="5"/>
      <c r="F97" s="5"/>
      <c r="G97" s="5"/>
      <c r="H97" s="5"/>
      <c r="I97" s="5"/>
      <c r="J97" s="5"/>
    </row>
    <row r="98" spans="1:10" ht="12.95" customHeight="1">
      <c r="A98" s="5"/>
      <c r="B98" s="4" t="s">
        <v>189</v>
      </c>
      <c r="C98" s="5"/>
      <c r="D98" s="5"/>
      <c r="E98" s="5"/>
      <c r="F98" s="5"/>
      <c r="G98" s="5"/>
      <c r="H98" s="5"/>
      <c r="I98" s="5"/>
      <c r="J98" s="5"/>
    </row>
    <row r="99" spans="1:10" ht="12.95" customHeight="1">
      <c r="A99" s="5"/>
      <c r="B99" s="4" t="s">
        <v>191</v>
      </c>
      <c r="C99" s="5"/>
      <c r="D99" s="5"/>
      <c r="E99" s="5"/>
      <c r="F99" s="5"/>
      <c r="G99" s="5"/>
      <c r="H99" s="5"/>
      <c r="I99" s="5"/>
      <c r="J99" s="5"/>
    </row>
    <row r="100" spans="1:10" ht="26.1" customHeight="1">
      <c r="A100" s="5"/>
      <c r="B100" s="83" t="s">
        <v>192</v>
      </c>
      <c r="C100" s="83"/>
      <c r="D100" s="83"/>
      <c r="E100" s="83"/>
      <c r="F100" s="83"/>
      <c r="G100" s="83"/>
      <c r="H100" s="83"/>
      <c r="I100" s="83"/>
      <c r="J100" s="5"/>
    </row>
    <row r="101" spans="1:10" ht="12.95" customHeight="1">
      <c r="A101" s="5"/>
      <c r="B101" s="83" t="s">
        <v>193</v>
      </c>
      <c r="C101" s="83"/>
      <c r="D101" s="83"/>
      <c r="E101" s="83"/>
      <c r="F101" s="83"/>
      <c r="G101" s="83"/>
      <c r="H101" s="83"/>
      <c r="I101" s="83"/>
      <c r="J101" s="5"/>
    </row>
    <row r="102" spans="1:10" ht="12.95" customHeight="1">
      <c r="A102" s="5"/>
      <c r="B102" s="83"/>
      <c r="C102" s="83"/>
      <c r="D102" s="83"/>
      <c r="E102" s="83"/>
      <c r="F102" s="83"/>
      <c r="G102" s="83"/>
      <c r="H102" s="83"/>
      <c r="I102" s="83"/>
      <c r="J102" s="5"/>
    </row>
    <row r="103" spans="1:10" ht="12.95" customHeight="1">
      <c r="A103" s="5"/>
      <c r="B103" s="83"/>
      <c r="C103" s="83"/>
      <c r="D103" s="83"/>
      <c r="E103" s="83"/>
      <c r="F103" s="83"/>
      <c r="G103" s="83"/>
      <c r="H103" s="83"/>
      <c r="I103" s="83"/>
      <c r="J103" s="5"/>
    </row>
    <row r="104" spans="1:10" ht="12.95" customHeight="1">
      <c r="A104" s="5"/>
      <c r="B104" s="83"/>
      <c r="C104" s="83"/>
      <c r="D104" s="83"/>
      <c r="E104" s="83"/>
      <c r="F104" s="83"/>
      <c r="G104" s="83"/>
      <c r="H104" s="83"/>
      <c r="I104" s="83"/>
      <c r="J104" s="5"/>
    </row>
    <row r="105" spans="1:10" ht="12.95" customHeight="1">
      <c r="A105" s="5"/>
      <c r="B105" s="83"/>
      <c r="C105" s="83"/>
      <c r="D105" s="83"/>
      <c r="E105" s="83"/>
      <c r="F105" s="83"/>
      <c r="G105" s="83"/>
      <c r="H105" s="83"/>
      <c r="I105" s="83"/>
      <c r="J105" s="5"/>
    </row>
    <row r="106" spans="1:10" ht="12.95" customHeight="1">
      <c r="A106" s="5"/>
      <c r="B106" s="5"/>
      <c r="C106" s="84" t="s">
        <v>1796</v>
      </c>
      <c r="D106" s="84"/>
      <c r="E106" s="84"/>
      <c r="F106" s="84"/>
      <c r="G106" s="5"/>
      <c r="H106" s="5"/>
      <c r="I106" s="5"/>
      <c r="J106" s="5"/>
    </row>
    <row r="107" spans="1:10" ht="12.95" customHeight="1">
      <c r="A107" s="5"/>
      <c r="B107" s="39" t="s">
        <v>197</v>
      </c>
      <c r="C107" s="84" t="s">
        <v>198</v>
      </c>
      <c r="D107" s="84"/>
      <c r="E107" s="84"/>
      <c r="F107" s="84"/>
      <c r="G107" s="5"/>
      <c r="H107" s="5"/>
      <c r="I107" s="5"/>
      <c r="J107" s="5"/>
    </row>
    <row r="108" spans="1:10" ht="120.95" customHeight="1">
      <c r="A108" s="5"/>
      <c r="B108" s="40"/>
      <c r="C108" s="85"/>
      <c r="D108" s="85"/>
      <c r="E108" s="5"/>
      <c r="F108" s="5"/>
      <c r="G108" s="5"/>
      <c r="H108" s="5"/>
      <c r="I108" s="5"/>
      <c r="J108" s="5"/>
    </row>
  </sheetData>
  <mergeCells count="9">
    <mergeCell ref="B105:I105"/>
    <mergeCell ref="C106:F106"/>
    <mergeCell ref="C107:F107"/>
    <mergeCell ref="C108:D108"/>
    <mergeCell ref="B100:I100"/>
    <mergeCell ref="B101:I101"/>
    <mergeCell ref="B102:I102"/>
    <mergeCell ref="B103:I103"/>
    <mergeCell ref="B104:I104"/>
  </mergeCells>
  <hyperlinks>
    <hyperlink ref="A1" location="AxisValueFund" display="AXISVAL" xr:uid="{00000000-0004-0000-4E00-000000000000}"/>
    <hyperlink ref="B1" location="AxisValueFund" display="Axis Value Fund" xr:uid="{00000000-0004-0000-4E00-000001000000}"/>
  </hyperlinks>
  <pageMargins left="0" right="0" top="0" bottom="0" header="0" footer="0"/>
  <pageSetup orientation="landscape"/>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9">
    <outlinePr summaryBelow="0"/>
  </sheetPr>
  <dimension ref="A1:J8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157</v>
      </c>
      <c r="B1" s="4" t="s">
        <v>158</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274</v>
      </c>
      <c r="B7" s="19" t="s">
        <v>275</v>
      </c>
      <c r="C7" s="15" t="s">
        <v>276</v>
      </c>
      <c r="D7" s="15" t="s">
        <v>244</v>
      </c>
      <c r="E7" s="20">
        <v>52188</v>
      </c>
      <c r="F7" s="21">
        <v>437.83120000000002</v>
      </c>
      <c r="G7" s="22">
        <v>5.6500000000000002E-2</v>
      </c>
      <c r="H7" s="31"/>
      <c r="I7" s="24"/>
      <c r="J7" s="5"/>
    </row>
    <row r="8" spans="1:10" ht="12.95" customHeight="1">
      <c r="A8" s="18" t="s">
        <v>312</v>
      </c>
      <c r="B8" s="19" t="s">
        <v>313</v>
      </c>
      <c r="C8" s="15" t="s">
        <v>314</v>
      </c>
      <c r="D8" s="15" t="s">
        <v>305</v>
      </c>
      <c r="E8" s="20">
        <v>122334</v>
      </c>
      <c r="F8" s="21">
        <v>402.96820000000002</v>
      </c>
      <c r="G8" s="22">
        <v>5.1999999999999998E-2</v>
      </c>
      <c r="H8" s="31"/>
      <c r="I8" s="24"/>
      <c r="J8" s="5"/>
    </row>
    <row r="9" spans="1:10" ht="12.95" customHeight="1">
      <c r="A9" s="18" t="s">
        <v>350</v>
      </c>
      <c r="B9" s="19" t="s">
        <v>351</v>
      </c>
      <c r="C9" s="15" t="s">
        <v>352</v>
      </c>
      <c r="D9" s="15" t="s">
        <v>325</v>
      </c>
      <c r="E9" s="20">
        <v>14790</v>
      </c>
      <c r="F9" s="21">
        <v>385.46440000000001</v>
      </c>
      <c r="G9" s="22">
        <v>4.9700000000000001E-2</v>
      </c>
      <c r="H9" s="31"/>
      <c r="I9" s="24"/>
      <c r="J9" s="5"/>
    </row>
    <row r="10" spans="1:10" ht="12.95" customHeight="1">
      <c r="A10" s="18" t="s">
        <v>394</v>
      </c>
      <c r="B10" s="19" t="s">
        <v>395</v>
      </c>
      <c r="C10" s="15" t="s">
        <v>396</v>
      </c>
      <c r="D10" s="15" t="s">
        <v>397</v>
      </c>
      <c r="E10" s="20">
        <v>80424</v>
      </c>
      <c r="F10" s="21">
        <v>364.72280000000001</v>
      </c>
      <c r="G10" s="22">
        <v>4.7E-2</v>
      </c>
      <c r="H10" s="31"/>
      <c r="I10" s="24"/>
      <c r="J10" s="5"/>
    </row>
    <row r="11" spans="1:10" ht="12.95" customHeight="1">
      <c r="A11" s="18" t="s">
        <v>353</v>
      </c>
      <c r="B11" s="19" t="s">
        <v>354</v>
      </c>
      <c r="C11" s="15" t="s">
        <v>355</v>
      </c>
      <c r="D11" s="15" t="s">
        <v>356</v>
      </c>
      <c r="E11" s="20">
        <v>55068</v>
      </c>
      <c r="F11" s="21">
        <v>361.3562</v>
      </c>
      <c r="G11" s="22">
        <v>4.6600000000000003E-2</v>
      </c>
      <c r="H11" s="31"/>
      <c r="I11" s="24"/>
      <c r="J11" s="5"/>
    </row>
    <row r="12" spans="1:10" ht="12.95" customHeight="1">
      <c r="A12" s="18" t="s">
        <v>326</v>
      </c>
      <c r="B12" s="19" t="s">
        <v>327</v>
      </c>
      <c r="C12" s="15" t="s">
        <v>328</v>
      </c>
      <c r="D12" s="15" t="s">
        <v>329</v>
      </c>
      <c r="E12" s="20">
        <v>244894</v>
      </c>
      <c r="F12" s="21">
        <v>353.96980000000002</v>
      </c>
      <c r="G12" s="22">
        <v>4.5600000000000002E-2</v>
      </c>
      <c r="H12" s="31"/>
      <c r="I12" s="24"/>
      <c r="J12" s="5"/>
    </row>
    <row r="13" spans="1:10" ht="12.95" customHeight="1">
      <c r="A13" s="18" t="s">
        <v>302</v>
      </c>
      <c r="B13" s="19" t="s">
        <v>303</v>
      </c>
      <c r="C13" s="15" t="s">
        <v>304</v>
      </c>
      <c r="D13" s="15" t="s">
        <v>305</v>
      </c>
      <c r="E13" s="20">
        <v>96838</v>
      </c>
      <c r="F13" s="21">
        <v>352.15140000000002</v>
      </c>
      <c r="G13" s="22">
        <v>4.5400000000000003E-2</v>
      </c>
      <c r="H13" s="31"/>
      <c r="I13" s="24"/>
      <c r="J13" s="5"/>
    </row>
    <row r="14" spans="1:10" ht="12.95" customHeight="1">
      <c r="A14" s="18" t="s">
        <v>346</v>
      </c>
      <c r="B14" s="19" t="s">
        <v>347</v>
      </c>
      <c r="C14" s="15" t="s">
        <v>348</v>
      </c>
      <c r="D14" s="15" t="s">
        <v>349</v>
      </c>
      <c r="E14" s="20">
        <v>136640</v>
      </c>
      <c r="F14" s="21">
        <v>350.75490000000002</v>
      </c>
      <c r="G14" s="22">
        <v>4.5199999999999997E-2</v>
      </c>
      <c r="H14" s="31"/>
      <c r="I14" s="24"/>
      <c r="J14" s="5"/>
    </row>
    <row r="15" spans="1:10" ht="12.95" customHeight="1">
      <c r="A15" s="18" t="s">
        <v>357</v>
      </c>
      <c r="B15" s="19" t="s">
        <v>358</v>
      </c>
      <c r="C15" s="15" t="s">
        <v>359</v>
      </c>
      <c r="D15" s="15" t="s">
        <v>360</v>
      </c>
      <c r="E15" s="20">
        <v>83778</v>
      </c>
      <c r="F15" s="21">
        <v>348.85160000000002</v>
      </c>
      <c r="G15" s="22">
        <v>4.4999999999999998E-2</v>
      </c>
      <c r="H15" s="31"/>
      <c r="I15" s="24"/>
      <c r="J15" s="5"/>
    </row>
    <row r="16" spans="1:10" ht="12.95" customHeight="1">
      <c r="A16" s="18" t="s">
        <v>499</v>
      </c>
      <c r="B16" s="19" t="s">
        <v>500</v>
      </c>
      <c r="C16" s="15" t="s">
        <v>501</v>
      </c>
      <c r="D16" s="15" t="s">
        <v>251</v>
      </c>
      <c r="E16" s="20">
        <v>202675</v>
      </c>
      <c r="F16" s="21">
        <v>280.96839999999997</v>
      </c>
      <c r="G16" s="22">
        <v>3.6200000000000003E-2</v>
      </c>
      <c r="H16" s="31"/>
      <c r="I16" s="24"/>
      <c r="J16" s="5"/>
    </row>
    <row r="17" spans="1:10" ht="12.95" customHeight="1">
      <c r="A17" s="18" t="s">
        <v>413</v>
      </c>
      <c r="B17" s="19" t="s">
        <v>414</v>
      </c>
      <c r="C17" s="15" t="s">
        <v>415</v>
      </c>
      <c r="D17" s="15" t="s">
        <v>297</v>
      </c>
      <c r="E17" s="20">
        <v>56300</v>
      </c>
      <c r="F17" s="21">
        <v>278.85390000000001</v>
      </c>
      <c r="G17" s="22">
        <v>3.5999999999999997E-2</v>
      </c>
      <c r="H17" s="31"/>
      <c r="I17" s="24"/>
      <c r="J17" s="5"/>
    </row>
    <row r="18" spans="1:10" ht="12.95" customHeight="1">
      <c r="A18" s="18" t="s">
        <v>682</v>
      </c>
      <c r="B18" s="19" t="s">
        <v>683</v>
      </c>
      <c r="C18" s="15" t="s">
        <v>684</v>
      </c>
      <c r="D18" s="15" t="s">
        <v>621</v>
      </c>
      <c r="E18" s="20">
        <v>46302</v>
      </c>
      <c r="F18" s="21">
        <v>252.3459</v>
      </c>
      <c r="G18" s="22">
        <v>3.2500000000000001E-2</v>
      </c>
      <c r="H18" s="31"/>
      <c r="I18" s="24"/>
      <c r="J18" s="5"/>
    </row>
    <row r="19" spans="1:10" ht="12.95" customHeight="1">
      <c r="A19" s="18" t="s">
        <v>482</v>
      </c>
      <c r="B19" s="19" t="s">
        <v>483</v>
      </c>
      <c r="C19" s="15" t="s">
        <v>484</v>
      </c>
      <c r="D19" s="15" t="s">
        <v>251</v>
      </c>
      <c r="E19" s="20">
        <v>82245</v>
      </c>
      <c r="F19" s="21">
        <v>240.23759999999999</v>
      </c>
      <c r="G19" s="22">
        <v>3.1E-2</v>
      </c>
      <c r="H19" s="31"/>
      <c r="I19" s="24"/>
      <c r="J19" s="5"/>
    </row>
    <row r="20" spans="1:10" ht="12.95" customHeight="1">
      <c r="A20" s="18" t="s">
        <v>535</v>
      </c>
      <c r="B20" s="19" t="s">
        <v>536</v>
      </c>
      <c r="C20" s="15" t="s">
        <v>537</v>
      </c>
      <c r="D20" s="15" t="s">
        <v>244</v>
      </c>
      <c r="E20" s="20">
        <v>80565</v>
      </c>
      <c r="F20" s="21">
        <v>198.51220000000001</v>
      </c>
      <c r="G20" s="22">
        <v>2.5600000000000001E-2</v>
      </c>
      <c r="H20" s="31"/>
      <c r="I20" s="24"/>
      <c r="J20" s="5"/>
    </row>
    <row r="21" spans="1:10" ht="12.95" customHeight="1">
      <c r="A21" s="18" t="s">
        <v>433</v>
      </c>
      <c r="B21" s="19" t="s">
        <v>434</v>
      </c>
      <c r="C21" s="15" t="s">
        <v>435</v>
      </c>
      <c r="D21" s="15" t="s">
        <v>297</v>
      </c>
      <c r="E21" s="20">
        <v>35072</v>
      </c>
      <c r="F21" s="21">
        <v>186.79349999999999</v>
      </c>
      <c r="G21" s="22">
        <v>2.41E-2</v>
      </c>
      <c r="H21" s="31"/>
      <c r="I21" s="24"/>
      <c r="J21" s="5"/>
    </row>
    <row r="22" spans="1:10" ht="12.95" customHeight="1">
      <c r="A22" s="18" t="s">
        <v>575</v>
      </c>
      <c r="B22" s="19" t="s">
        <v>576</v>
      </c>
      <c r="C22" s="15" t="s">
        <v>577</v>
      </c>
      <c r="D22" s="15" t="s">
        <v>251</v>
      </c>
      <c r="E22" s="20">
        <v>46222</v>
      </c>
      <c r="F22" s="21">
        <v>177.07650000000001</v>
      </c>
      <c r="G22" s="22">
        <v>2.2800000000000001E-2</v>
      </c>
      <c r="H22" s="31"/>
      <c r="I22" s="24"/>
      <c r="J22" s="5"/>
    </row>
    <row r="23" spans="1:10" ht="12.95" customHeight="1">
      <c r="A23" s="18" t="s">
        <v>921</v>
      </c>
      <c r="B23" s="19" t="s">
        <v>922</v>
      </c>
      <c r="C23" s="15" t="s">
        <v>923</v>
      </c>
      <c r="D23" s="15" t="s">
        <v>356</v>
      </c>
      <c r="E23" s="20">
        <v>31410</v>
      </c>
      <c r="F23" s="21">
        <v>158.4949</v>
      </c>
      <c r="G23" s="22">
        <v>2.0400000000000001E-2</v>
      </c>
      <c r="H23" s="31"/>
      <c r="I23" s="24"/>
      <c r="J23" s="5"/>
    </row>
    <row r="24" spans="1:10" ht="12.95" customHeight="1">
      <c r="A24" s="18" t="s">
        <v>491</v>
      </c>
      <c r="B24" s="19" t="s">
        <v>492</v>
      </c>
      <c r="C24" s="15" t="s">
        <v>493</v>
      </c>
      <c r="D24" s="15" t="s">
        <v>494</v>
      </c>
      <c r="E24" s="20">
        <v>78750</v>
      </c>
      <c r="F24" s="21">
        <v>157.07480000000001</v>
      </c>
      <c r="G24" s="22">
        <v>2.0299999999999999E-2</v>
      </c>
      <c r="H24" s="31"/>
      <c r="I24" s="24"/>
      <c r="J24" s="5"/>
    </row>
    <row r="25" spans="1:10" ht="12.95" customHeight="1">
      <c r="A25" s="18" t="s">
        <v>855</v>
      </c>
      <c r="B25" s="19" t="s">
        <v>856</v>
      </c>
      <c r="C25" s="15" t="s">
        <v>857</v>
      </c>
      <c r="D25" s="15" t="s">
        <v>329</v>
      </c>
      <c r="E25" s="20">
        <v>128781</v>
      </c>
      <c r="F25" s="21">
        <v>150.81540000000001</v>
      </c>
      <c r="G25" s="22">
        <v>1.9400000000000001E-2</v>
      </c>
      <c r="H25" s="31"/>
      <c r="I25" s="24"/>
      <c r="J25" s="5"/>
    </row>
    <row r="26" spans="1:10" ht="12.95" customHeight="1">
      <c r="A26" s="18" t="s">
        <v>596</v>
      </c>
      <c r="B26" s="19" t="s">
        <v>597</v>
      </c>
      <c r="C26" s="15" t="s">
        <v>598</v>
      </c>
      <c r="D26" s="15" t="s">
        <v>244</v>
      </c>
      <c r="E26" s="20">
        <v>143958</v>
      </c>
      <c r="F26" s="21">
        <v>146.85159999999999</v>
      </c>
      <c r="G26" s="22">
        <v>1.89E-2</v>
      </c>
      <c r="H26" s="31"/>
      <c r="I26" s="24"/>
      <c r="J26" s="5"/>
    </row>
    <row r="27" spans="1:10" ht="12.95" customHeight="1">
      <c r="A27" s="18" t="s">
        <v>707</v>
      </c>
      <c r="B27" s="19" t="s">
        <v>708</v>
      </c>
      <c r="C27" s="15" t="s">
        <v>709</v>
      </c>
      <c r="D27" s="15" t="s">
        <v>710</v>
      </c>
      <c r="E27" s="20">
        <v>57462</v>
      </c>
      <c r="F27" s="21">
        <v>132.2028</v>
      </c>
      <c r="G27" s="22">
        <v>1.7000000000000001E-2</v>
      </c>
      <c r="H27" s="31"/>
      <c r="I27" s="24"/>
      <c r="J27" s="5"/>
    </row>
    <row r="28" spans="1:10" ht="12.95" customHeight="1">
      <c r="A28" s="18" t="s">
        <v>502</v>
      </c>
      <c r="B28" s="19" t="s">
        <v>503</v>
      </c>
      <c r="C28" s="15" t="s">
        <v>504</v>
      </c>
      <c r="D28" s="15" t="s">
        <v>244</v>
      </c>
      <c r="E28" s="20">
        <v>62703</v>
      </c>
      <c r="F28" s="21">
        <v>132.16540000000001</v>
      </c>
      <c r="G28" s="22">
        <v>1.7000000000000001E-2</v>
      </c>
      <c r="H28" s="31"/>
      <c r="I28" s="24"/>
      <c r="J28" s="5"/>
    </row>
    <row r="29" spans="1:10" ht="12.95" customHeight="1">
      <c r="A29" s="18" t="s">
        <v>1039</v>
      </c>
      <c r="B29" s="19" t="s">
        <v>1040</v>
      </c>
      <c r="C29" s="15" t="s">
        <v>1041</v>
      </c>
      <c r="D29" s="15" t="s">
        <v>1042</v>
      </c>
      <c r="E29" s="20">
        <v>64001</v>
      </c>
      <c r="F29" s="21">
        <v>126.48520000000001</v>
      </c>
      <c r="G29" s="22">
        <v>1.6299999999999999E-2</v>
      </c>
      <c r="H29" s="31"/>
      <c r="I29" s="24"/>
      <c r="J29" s="5"/>
    </row>
    <row r="30" spans="1:10" ht="12.95" customHeight="1">
      <c r="A30" s="18" t="s">
        <v>846</v>
      </c>
      <c r="B30" s="19" t="s">
        <v>847</v>
      </c>
      <c r="C30" s="15" t="s">
        <v>848</v>
      </c>
      <c r="D30" s="15" t="s">
        <v>531</v>
      </c>
      <c r="E30" s="20">
        <v>10839</v>
      </c>
      <c r="F30" s="21">
        <v>120.5026</v>
      </c>
      <c r="G30" s="22">
        <v>1.55E-2</v>
      </c>
      <c r="H30" s="31"/>
      <c r="I30" s="24"/>
      <c r="J30" s="5"/>
    </row>
    <row r="31" spans="1:10" ht="12.95" customHeight="1">
      <c r="A31" s="18" t="s">
        <v>939</v>
      </c>
      <c r="B31" s="19" t="s">
        <v>940</v>
      </c>
      <c r="C31" s="15" t="s">
        <v>941</v>
      </c>
      <c r="D31" s="15" t="s">
        <v>297</v>
      </c>
      <c r="E31" s="20">
        <v>9232</v>
      </c>
      <c r="F31" s="21">
        <v>109.39919999999999</v>
      </c>
      <c r="G31" s="22">
        <v>1.41E-2</v>
      </c>
      <c r="H31" s="31"/>
      <c r="I31" s="24"/>
      <c r="J31" s="5"/>
    </row>
    <row r="32" spans="1:10" ht="12.95" customHeight="1">
      <c r="A32" s="18" t="s">
        <v>792</v>
      </c>
      <c r="B32" s="19" t="s">
        <v>793</v>
      </c>
      <c r="C32" s="15" t="s">
        <v>794</v>
      </c>
      <c r="D32" s="15" t="s">
        <v>356</v>
      </c>
      <c r="E32" s="20">
        <v>44925</v>
      </c>
      <c r="F32" s="21">
        <v>108.7814</v>
      </c>
      <c r="G32" s="22">
        <v>1.4E-2</v>
      </c>
      <c r="H32" s="31"/>
      <c r="I32" s="24"/>
      <c r="J32" s="5"/>
    </row>
    <row r="33" spans="1:10" ht="12.95" customHeight="1">
      <c r="A33" s="18" t="s">
        <v>756</v>
      </c>
      <c r="B33" s="19" t="s">
        <v>757</v>
      </c>
      <c r="C33" s="15" t="s">
        <v>758</v>
      </c>
      <c r="D33" s="15" t="s">
        <v>244</v>
      </c>
      <c r="E33" s="20">
        <v>81048</v>
      </c>
      <c r="F33" s="21">
        <v>98.570599999999999</v>
      </c>
      <c r="G33" s="22">
        <v>1.2699999999999999E-2</v>
      </c>
      <c r="H33" s="31"/>
      <c r="I33" s="24"/>
      <c r="J33" s="5"/>
    </row>
    <row r="34" spans="1:10" ht="12.95" customHeight="1">
      <c r="A34" s="18" t="s">
        <v>643</v>
      </c>
      <c r="B34" s="19" t="s">
        <v>644</v>
      </c>
      <c r="C34" s="15" t="s">
        <v>645</v>
      </c>
      <c r="D34" s="15" t="s">
        <v>244</v>
      </c>
      <c r="E34" s="20">
        <v>90538</v>
      </c>
      <c r="F34" s="21">
        <v>94.974400000000003</v>
      </c>
      <c r="G34" s="22">
        <v>1.2200000000000001E-2</v>
      </c>
      <c r="H34" s="31"/>
      <c r="I34" s="24"/>
      <c r="J34" s="5"/>
    </row>
    <row r="35" spans="1:10" ht="12.95" customHeight="1">
      <c r="A35" s="18" t="s">
        <v>701</v>
      </c>
      <c r="B35" s="19" t="s">
        <v>702</v>
      </c>
      <c r="C35" s="15" t="s">
        <v>703</v>
      </c>
      <c r="D35" s="15" t="s">
        <v>349</v>
      </c>
      <c r="E35" s="20">
        <v>19254</v>
      </c>
      <c r="F35" s="21">
        <v>94.460099999999997</v>
      </c>
      <c r="G35" s="22">
        <v>1.2200000000000001E-2</v>
      </c>
      <c r="H35" s="31"/>
      <c r="I35" s="24"/>
      <c r="J35" s="5"/>
    </row>
    <row r="36" spans="1:10" ht="12.95" customHeight="1">
      <c r="A36" s="18" t="s">
        <v>720</v>
      </c>
      <c r="B36" s="19" t="s">
        <v>721</v>
      </c>
      <c r="C36" s="15" t="s">
        <v>722</v>
      </c>
      <c r="D36" s="15" t="s">
        <v>494</v>
      </c>
      <c r="E36" s="20">
        <v>28078</v>
      </c>
      <c r="F36" s="21">
        <v>93.527799999999999</v>
      </c>
      <c r="G36" s="22">
        <v>1.21E-2</v>
      </c>
      <c r="H36" s="31"/>
      <c r="I36" s="24"/>
      <c r="J36" s="5"/>
    </row>
    <row r="37" spans="1:10" ht="12.95" customHeight="1">
      <c r="A37" s="18" t="s">
        <v>1091</v>
      </c>
      <c r="B37" s="19" t="s">
        <v>1092</v>
      </c>
      <c r="C37" s="15" t="s">
        <v>1093</v>
      </c>
      <c r="D37" s="15" t="s">
        <v>393</v>
      </c>
      <c r="E37" s="20">
        <v>8356</v>
      </c>
      <c r="F37" s="21">
        <v>91.986999999999995</v>
      </c>
      <c r="G37" s="22">
        <v>1.1900000000000001E-2</v>
      </c>
      <c r="H37" s="31"/>
      <c r="I37" s="24"/>
      <c r="J37" s="5"/>
    </row>
    <row r="38" spans="1:10" ht="12.95" customHeight="1">
      <c r="A38" s="18" t="s">
        <v>1220</v>
      </c>
      <c r="B38" s="19" t="s">
        <v>1221</v>
      </c>
      <c r="C38" s="15" t="s">
        <v>1222</v>
      </c>
      <c r="D38" s="15" t="s">
        <v>621</v>
      </c>
      <c r="E38" s="20">
        <v>10337</v>
      </c>
      <c r="F38" s="21">
        <v>88.655299999999997</v>
      </c>
      <c r="G38" s="22">
        <v>1.14E-2</v>
      </c>
      <c r="H38" s="31"/>
      <c r="I38" s="24"/>
      <c r="J38" s="5"/>
    </row>
    <row r="39" spans="1:10" ht="12.95" customHeight="1">
      <c r="A39" s="18" t="s">
        <v>1032</v>
      </c>
      <c r="B39" s="19" t="s">
        <v>1033</v>
      </c>
      <c r="C39" s="15" t="s">
        <v>1034</v>
      </c>
      <c r="D39" s="15" t="s">
        <v>1035</v>
      </c>
      <c r="E39" s="20">
        <v>61342</v>
      </c>
      <c r="F39" s="21">
        <v>79.229299999999995</v>
      </c>
      <c r="G39" s="22">
        <v>1.0200000000000001E-2</v>
      </c>
      <c r="H39" s="31"/>
      <c r="I39" s="24"/>
      <c r="J39" s="5"/>
    </row>
    <row r="40" spans="1:10" ht="12.95" customHeight="1">
      <c r="A40" s="18" t="s">
        <v>902</v>
      </c>
      <c r="B40" s="19" t="s">
        <v>903</v>
      </c>
      <c r="C40" s="15" t="s">
        <v>904</v>
      </c>
      <c r="D40" s="15" t="s">
        <v>263</v>
      </c>
      <c r="E40" s="20">
        <v>24049</v>
      </c>
      <c r="F40" s="21">
        <v>74.479799999999997</v>
      </c>
      <c r="G40" s="22">
        <v>9.5999999999999992E-3</v>
      </c>
      <c r="H40" s="31"/>
      <c r="I40" s="24"/>
      <c r="J40" s="5"/>
    </row>
    <row r="41" spans="1:10" ht="12.95" customHeight="1">
      <c r="A41" s="18" t="s">
        <v>816</v>
      </c>
      <c r="B41" s="19" t="s">
        <v>817</v>
      </c>
      <c r="C41" s="15" t="s">
        <v>818</v>
      </c>
      <c r="D41" s="15" t="s">
        <v>244</v>
      </c>
      <c r="E41" s="20">
        <v>11930</v>
      </c>
      <c r="F41" s="21">
        <v>68.513999999999996</v>
      </c>
      <c r="G41" s="22">
        <v>8.8000000000000005E-3</v>
      </c>
      <c r="H41" s="31"/>
      <c r="I41" s="24"/>
      <c r="J41" s="5"/>
    </row>
    <row r="42" spans="1:10" ht="12.95" customHeight="1">
      <c r="A42" s="18" t="s">
        <v>1094</v>
      </c>
      <c r="B42" s="19" t="s">
        <v>1095</v>
      </c>
      <c r="C42" s="15" t="s">
        <v>1096</v>
      </c>
      <c r="D42" s="15" t="s">
        <v>305</v>
      </c>
      <c r="E42" s="20">
        <v>38949</v>
      </c>
      <c r="F42" s="21">
        <v>67.763499999999993</v>
      </c>
      <c r="G42" s="22">
        <v>8.6999999999999994E-3</v>
      </c>
      <c r="H42" s="31"/>
      <c r="I42" s="24"/>
      <c r="J42" s="5"/>
    </row>
    <row r="43" spans="1:10" ht="12.95" customHeight="1">
      <c r="A43" s="18" t="s">
        <v>819</v>
      </c>
      <c r="B43" s="19" t="s">
        <v>820</v>
      </c>
      <c r="C43" s="15" t="s">
        <v>821</v>
      </c>
      <c r="D43" s="15" t="s">
        <v>297</v>
      </c>
      <c r="E43" s="20">
        <v>10481</v>
      </c>
      <c r="F43" s="21">
        <v>66.952600000000004</v>
      </c>
      <c r="G43" s="22">
        <v>8.6E-3</v>
      </c>
      <c r="H43" s="31"/>
      <c r="I43" s="24"/>
      <c r="J43" s="5"/>
    </row>
    <row r="44" spans="1:10" ht="12.95" customHeight="1">
      <c r="A44" s="18" t="s">
        <v>966</v>
      </c>
      <c r="B44" s="19" t="s">
        <v>967</v>
      </c>
      <c r="C44" s="15" t="s">
        <v>968</v>
      </c>
      <c r="D44" s="15" t="s">
        <v>244</v>
      </c>
      <c r="E44" s="20">
        <v>54156</v>
      </c>
      <c r="F44" s="21">
        <v>59.842399999999998</v>
      </c>
      <c r="G44" s="22">
        <v>7.7000000000000002E-3</v>
      </c>
      <c r="H44" s="31"/>
      <c r="I44" s="24"/>
      <c r="J44" s="5"/>
    </row>
    <row r="45" spans="1:10" ht="12.95" customHeight="1">
      <c r="A45" s="18" t="s">
        <v>1471</v>
      </c>
      <c r="B45" s="19" t="s">
        <v>1472</v>
      </c>
      <c r="C45" s="15" t="s">
        <v>1473</v>
      </c>
      <c r="D45" s="15" t="s">
        <v>531</v>
      </c>
      <c r="E45" s="20">
        <v>8473</v>
      </c>
      <c r="F45" s="21">
        <v>54.125500000000002</v>
      </c>
      <c r="G45" s="22">
        <v>7.0000000000000001E-3</v>
      </c>
      <c r="H45" s="31"/>
      <c r="I45" s="24"/>
      <c r="J45" s="5"/>
    </row>
    <row r="46" spans="1:10" ht="12.95" customHeight="1">
      <c r="A46" s="18" t="s">
        <v>1510</v>
      </c>
      <c r="B46" s="19" t="s">
        <v>1511</v>
      </c>
      <c r="C46" s="15" t="s">
        <v>1512</v>
      </c>
      <c r="D46" s="15" t="s">
        <v>621</v>
      </c>
      <c r="E46" s="20">
        <v>23461</v>
      </c>
      <c r="F46" s="21">
        <v>52.583100000000002</v>
      </c>
      <c r="G46" s="22">
        <v>6.7999999999999996E-3</v>
      </c>
      <c r="H46" s="31"/>
      <c r="I46" s="24"/>
      <c r="J46" s="5"/>
    </row>
    <row r="47" spans="1:10" ht="12.95" customHeight="1">
      <c r="A47" s="18" t="s">
        <v>1079</v>
      </c>
      <c r="B47" s="19" t="s">
        <v>1080</v>
      </c>
      <c r="C47" s="15" t="s">
        <v>1081</v>
      </c>
      <c r="D47" s="15" t="s">
        <v>297</v>
      </c>
      <c r="E47" s="20">
        <v>31098</v>
      </c>
      <c r="F47" s="21">
        <v>52.2042</v>
      </c>
      <c r="G47" s="22">
        <v>6.7000000000000002E-3</v>
      </c>
      <c r="H47" s="31"/>
      <c r="I47" s="24"/>
      <c r="J47" s="5"/>
    </row>
    <row r="48" spans="1:10" ht="12.95" customHeight="1">
      <c r="A48" s="18" t="s">
        <v>1277</v>
      </c>
      <c r="B48" s="19" t="s">
        <v>1278</v>
      </c>
      <c r="C48" s="15" t="s">
        <v>1279</v>
      </c>
      <c r="D48" s="15" t="s">
        <v>621</v>
      </c>
      <c r="E48" s="20">
        <v>9713</v>
      </c>
      <c r="F48" s="21">
        <v>50.051099999999998</v>
      </c>
      <c r="G48" s="22">
        <v>6.4999999999999997E-3</v>
      </c>
      <c r="H48" s="31"/>
      <c r="I48" s="24"/>
      <c r="J48" s="5"/>
    </row>
    <row r="49" spans="1:10" ht="12.95" customHeight="1">
      <c r="A49" s="18" t="s">
        <v>837</v>
      </c>
      <c r="B49" s="19" t="s">
        <v>838</v>
      </c>
      <c r="C49" s="15" t="s">
        <v>839</v>
      </c>
      <c r="D49" s="15" t="s">
        <v>244</v>
      </c>
      <c r="E49" s="20">
        <v>20435</v>
      </c>
      <c r="F49" s="21">
        <v>48.341000000000001</v>
      </c>
      <c r="G49" s="22">
        <v>6.1999999999999998E-3</v>
      </c>
      <c r="H49" s="31"/>
      <c r="I49" s="24"/>
      <c r="J49" s="5"/>
    </row>
    <row r="50" spans="1:10" ht="12.95" customHeight="1">
      <c r="A50" s="18" t="s">
        <v>993</v>
      </c>
      <c r="B50" s="19" t="s">
        <v>994</v>
      </c>
      <c r="C50" s="15" t="s">
        <v>995</v>
      </c>
      <c r="D50" s="15" t="s">
        <v>244</v>
      </c>
      <c r="E50" s="20">
        <v>21279</v>
      </c>
      <c r="F50" s="21">
        <v>38.202199999999998</v>
      </c>
      <c r="G50" s="22">
        <v>4.8999999999999998E-3</v>
      </c>
      <c r="H50" s="31"/>
      <c r="I50" s="24"/>
      <c r="J50" s="5"/>
    </row>
    <row r="51" spans="1:10" ht="12.95" customHeight="1">
      <c r="A51" s="18" t="s">
        <v>1180</v>
      </c>
      <c r="B51" s="19" t="s">
        <v>1181</v>
      </c>
      <c r="C51" s="15" t="s">
        <v>1182</v>
      </c>
      <c r="D51" s="15" t="s">
        <v>244</v>
      </c>
      <c r="E51" s="20">
        <v>23318</v>
      </c>
      <c r="F51" s="21">
        <v>36.138199999999998</v>
      </c>
      <c r="G51" s="22">
        <v>4.7000000000000002E-3</v>
      </c>
      <c r="H51" s="31"/>
      <c r="I51" s="24"/>
      <c r="J51" s="5"/>
    </row>
    <row r="52" spans="1:10" ht="12.95" customHeight="1">
      <c r="A52" s="18" t="s">
        <v>1115</v>
      </c>
      <c r="B52" s="19" t="s">
        <v>1116</v>
      </c>
      <c r="C52" s="15" t="s">
        <v>1117</v>
      </c>
      <c r="D52" s="15" t="s">
        <v>494</v>
      </c>
      <c r="E52" s="20">
        <v>9682</v>
      </c>
      <c r="F52" s="21">
        <v>34.288800000000002</v>
      </c>
      <c r="G52" s="22">
        <v>4.4000000000000003E-3</v>
      </c>
      <c r="H52" s="31"/>
      <c r="I52" s="24"/>
      <c r="J52" s="5"/>
    </row>
    <row r="53" spans="1:10" ht="12.95" customHeight="1">
      <c r="A53" s="18" t="s">
        <v>1159</v>
      </c>
      <c r="B53" s="19" t="s">
        <v>1160</v>
      </c>
      <c r="C53" s="15" t="s">
        <v>1161</v>
      </c>
      <c r="D53" s="15" t="s">
        <v>297</v>
      </c>
      <c r="E53" s="20">
        <v>6503</v>
      </c>
      <c r="F53" s="21">
        <v>27.3386</v>
      </c>
      <c r="G53" s="22">
        <v>3.5000000000000001E-3</v>
      </c>
      <c r="H53" s="31"/>
      <c r="I53" s="24"/>
      <c r="J53" s="5"/>
    </row>
    <row r="54" spans="1:10" ht="12.95" customHeight="1">
      <c r="A54" s="18" t="s">
        <v>1238</v>
      </c>
      <c r="B54" s="19" t="s">
        <v>1239</v>
      </c>
      <c r="C54" s="15" t="s">
        <v>1240</v>
      </c>
      <c r="D54" s="15" t="s">
        <v>297</v>
      </c>
      <c r="E54" s="20">
        <v>17021</v>
      </c>
      <c r="F54" s="21">
        <v>26.597000000000001</v>
      </c>
      <c r="G54" s="22">
        <v>3.3999999999999998E-3</v>
      </c>
      <c r="H54" s="31"/>
      <c r="I54" s="24"/>
      <c r="J54" s="5"/>
    </row>
    <row r="55" spans="1:10" ht="12.95" customHeight="1">
      <c r="A55" s="18" t="s">
        <v>1380</v>
      </c>
      <c r="B55" s="19" t="s">
        <v>1381</v>
      </c>
      <c r="C55" s="15" t="s">
        <v>1382</v>
      </c>
      <c r="D55" s="15" t="s">
        <v>244</v>
      </c>
      <c r="E55" s="20">
        <v>69574</v>
      </c>
      <c r="F55" s="21">
        <v>24.782299999999999</v>
      </c>
      <c r="G55" s="22">
        <v>3.2000000000000002E-3</v>
      </c>
      <c r="H55" s="31"/>
      <c r="I55" s="24"/>
      <c r="J55" s="5"/>
    </row>
    <row r="56" spans="1:10" ht="12.95" customHeight="1">
      <c r="A56" s="18" t="s">
        <v>1582</v>
      </c>
      <c r="B56" s="19" t="s">
        <v>1583</v>
      </c>
      <c r="C56" s="15" t="s">
        <v>1584</v>
      </c>
      <c r="D56" s="15" t="s">
        <v>244</v>
      </c>
      <c r="E56" s="20">
        <v>16056</v>
      </c>
      <c r="F56" s="21">
        <v>15.648199999999999</v>
      </c>
      <c r="G56" s="22">
        <v>2E-3</v>
      </c>
      <c r="H56" s="31"/>
      <c r="I56" s="24"/>
      <c r="J56" s="5"/>
    </row>
    <row r="57" spans="1:10" ht="12.95" customHeight="1">
      <c r="A57" s="18" t="s">
        <v>1789</v>
      </c>
      <c r="B57" s="19" t="s">
        <v>1790</v>
      </c>
      <c r="C57" s="15" t="s">
        <v>1791</v>
      </c>
      <c r="D57" s="15" t="s">
        <v>621</v>
      </c>
      <c r="E57" s="20">
        <v>5869</v>
      </c>
      <c r="F57" s="21">
        <v>10.857699999999999</v>
      </c>
      <c r="G57" s="22">
        <v>1.4E-3</v>
      </c>
      <c r="H57" s="31"/>
      <c r="I57" s="24"/>
      <c r="J57" s="5"/>
    </row>
    <row r="58" spans="1:10" ht="12.95" customHeight="1">
      <c r="A58" s="5"/>
      <c r="B58" s="14" t="s">
        <v>179</v>
      </c>
      <c r="C58" s="15"/>
      <c r="D58" s="15"/>
      <c r="E58" s="15"/>
      <c r="F58" s="25">
        <v>7765.7461999999996</v>
      </c>
      <c r="G58" s="26">
        <v>1.0014000000000001</v>
      </c>
      <c r="H58" s="27"/>
      <c r="I58" s="28"/>
      <c r="J58" s="5"/>
    </row>
    <row r="59" spans="1:10" ht="12.95" customHeight="1">
      <c r="A59" s="5"/>
      <c r="B59" s="29" t="s">
        <v>1795</v>
      </c>
      <c r="C59" s="2"/>
      <c r="D59" s="2"/>
      <c r="E59" s="2"/>
      <c r="F59" s="27" t="s">
        <v>181</v>
      </c>
      <c r="G59" s="27" t="s">
        <v>181</v>
      </c>
      <c r="H59" s="27"/>
      <c r="I59" s="28"/>
      <c r="J59" s="5"/>
    </row>
    <row r="60" spans="1:10" ht="12.95" customHeight="1">
      <c r="A60" s="5"/>
      <c r="B60" s="29" t="s">
        <v>179</v>
      </c>
      <c r="C60" s="2"/>
      <c r="D60" s="2"/>
      <c r="E60" s="2"/>
      <c r="F60" s="27" t="s">
        <v>181</v>
      </c>
      <c r="G60" s="27" t="s">
        <v>181</v>
      </c>
      <c r="H60" s="27"/>
      <c r="I60" s="28"/>
      <c r="J60" s="5"/>
    </row>
    <row r="61" spans="1:10" ht="12.95" customHeight="1">
      <c r="A61" s="5"/>
      <c r="B61" s="29" t="s">
        <v>182</v>
      </c>
      <c r="C61" s="30"/>
      <c r="D61" s="2"/>
      <c r="E61" s="30"/>
      <c r="F61" s="25">
        <v>7765.7461999999996</v>
      </c>
      <c r="G61" s="26">
        <v>1.0014000000000001</v>
      </c>
      <c r="H61" s="27"/>
      <c r="I61" s="28"/>
      <c r="J61" s="5"/>
    </row>
    <row r="62" spans="1:10" ht="12.95" customHeight="1">
      <c r="A62" s="5"/>
      <c r="B62" s="14" t="s">
        <v>183</v>
      </c>
      <c r="C62" s="15"/>
      <c r="D62" s="15"/>
      <c r="E62" s="15"/>
      <c r="F62" s="15"/>
      <c r="G62" s="15"/>
      <c r="H62" s="16"/>
      <c r="I62" s="17"/>
      <c r="J62" s="5"/>
    </row>
    <row r="63" spans="1:10" ht="12.95" customHeight="1">
      <c r="A63" s="18" t="s">
        <v>184</v>
      </c>
      <c r="B63" s="19" t="s">
        <v>185</v>
      </c>
      <c r="C63" s="15"/>
      <c r="D63" s="15"/>
      <c r="E63" s="20"/>
      <c r="F63" s="21">
        <v>33.533900000000003</v>
      </c>
      <c r="G63" s="22">
        <v>4.3E-3</v>
      </c>
      <c r="H63" s="23">
        <v>6.6456464092191206E-2</v>
      </c>
      <c r="I63" s="24"/>
      <c r="J63" s="5"/>
    </row>
    <row r="64" spans="1:10" ht="12.95" customHeight="1">
      <c r="A64" s="5"/>
      <c r="B64" s="14" t="s">
        <v>179</v>
      </c>
      <c r="C64" s="15"/>
      <c r="D64" s="15"/>
      <c r="E64" s="15"/>
      <c r="F64" s="25">
        <v>33.533900000000003</v>
      </c>
      <c r="G64" s="26">
        <v>4.3E-3</v>
      </c>
      <c r="H64" s="27"/>
      <c r="I64" s="28"/>
      <c r="J64" s="5"/>
    </row>
    <row r="65" spans="1:10" ht="12.95" customHeight="1">
      <c r="A65" s="5"/>
      <c r="B65" s="29" t="s">
        <v>182</v>
      </c>
      <c r="C65" s="30"/>
      <c r="D65" s="2"/>
      <c r="E65" s="30"/>
      <c r="F65" s="25">
        <v>33.533900000000003</v>
      </c>
      <c r="G65" s="26">
        <v>4.3E-3</v>
      </c>
      <c r="H65" s="27"/>
      <c r="I65" s="28"/>
      <c r="J65" s="5"/>
    </row>
    <row r="66" spans="1:10" ht="12.95" customHeight="1">
      <c r="A66" s="5"/>
      <c r="B66" s="29" t="s">
        <v>187</v>
      </c>
      <c r="C66" s="15"/>
      <c r="D66" s="2"/>
      <c r="E66" s="15"/>
      <c r="F66" s="32">
        <v>-44.240099999999998</v>
      </c>
      <c r="G66" s="26">
        <v>-5.7000000000000002E-3</v>
      </c>
      <c r="H66" s="27"/>
      <c r="I66" s="28"/>
      <c r="J66" s="5"/>
    </row>
    <row r="67" spans="1:10" ht="12.95" customHeight="1">
      <c r="A67" s="5"/>
      <c r="B67" s="33" t="s">
        <v>188</v>
      </c>
      <c r="C67" s="34"/>
      <c r="D67" s="34"/>
      <c r="E67" s="34"/>
      <c r="F67" s="35">
        <v>7755.04</v>
      </c>
      <c r="G67" s="36">
        <v>1</v>
      </c>
      <c r="H67" s="37"/>
      <c r="I67" s="38"/>
      <c r="J67" s="5"/>
    </row>
    <row r="68" spans="1:10" ht="12.95" customHeight="1">
      <c r="A68" s="5"/>
      <c r="B68" s="7"/>
      <c r="C68" s="5"/>
      <c r="D68" s="5"/>
      <c r="E68" s="5"/>
      <c r="F68" s="5"/>
      <c r="G68" s="5"/>
      <c r="H68" s="5"/>
      <c r="I68" s="5"/>
      <c r="J68" s="5"/>
    </row>
    <row r="69" spans="1:10" ht="12.95" customHeight="1">
      <c r="A69" s="5"/>
      <c r="B69" s="4" t="s">
        <v>189</v>
      </c>
      <c r="C69" s="5"/>
      <c r="D69" s="5"/>
      <c r="E69" s="5"/>
      <c r="F69" s="5"/>
      <c r="G69" s="5"/>
      <c r="H69" s="5"/>
      <c r="I69" s="5"/>
      <c r="J69" s="5"/>
    </row>
    <row r="70" spans="1:10" ht="12.95" customHeight="1">
      <c r="A70" s="5"/>
      <c r="B70" s="4" t="s">
        <v>237</v>
      </c>
      <c r="C70" s="5"/>
      <c r="D70" s="5"/>
      <c r="E70" s="5"/>
      <c r="F70" s="5"/>
      <c r="G70" s="5"/>
      <c r="H70" s="5"/>
      <c r="I70" s="5"/>
      <c r="J70" s="5"/>
    </row>
    <row r="71" spans="1:10" ht="12.95" customHeight="1">
      <c r="A71" s="5"/>
      <c r="B71" s="4" t="s">
        <v>191</v>
      </c>
      <c r="C71" s="5"/>
      <c r="D71" s="5"/>
      <c r="E71" s="5"/>
      <c r="F71" s="5"/>
      <c r="G71" s="5"/>
      <c r="H71" s="5"/>
      <c r="I71" s="5"/>
      <c r="J71" s="5"/>
    </row>
    <row r="72" spans="1:10" ht="26.1" customHeight="1">
      <c r="A72" s="5"/>
      <c r="B72" s="83" t="s">
        <v>192</v>
      </c>
      <c r="C72" s="83"/>
      <c r="D72" s="83"/>
      <c r="E72" s="83"/>
      <c r="F72" s="83"/>
      <c r="G72" s="83"/>
      <c r="H72" s="83"/>
      <c r="I72" s="83"/>
      <c r="J72" s="5"/>
    </row>
    <row r="73" spans="1:10" ht="12.95" customHeight="1">
      <c r="A73" s="5"/>
      <c r="B73" s="83" t="s">
        <v>193</v>
      </c>
      <c r="C73" s="83"/>
      <c r="D73" s="83"/>
      <c r="E73" s="83"/>
      <c r="F73" s="83"/>
      <c r="G73" s="83"/>
      <c r="H73" s="83"/>
      <c r="I73" s="83"/>
      <c r="J73" s="5"/>
    </row>
    <row r="74" spans="1:10" ht="12.95" customHeight="1">
      <c r="A74" s="5"/>
      <c r="B74" s="83"/>
      <c r="C74" s="83"/>
      <c r="D74" s="83"/>
      <c r="E74" s="83"/>
      <c r="F74" s="83"/>
      <c r="G74" s="83"/>
      <c r="H74" s="83"/>
      <c r="I74" s="83"/>
      <c r="J74" s="5"/>
    </row>
    <row r="75" spans="1:10" ht="12.95" customHeight="1">
      <c r="A75" s="5"/>
      <c r="B75" s="83"/>
      <c r="C75" s="83"/>
      <c r="D75" s="83"/>
      <c r="E75" s="83"/>
      <c r="F75" s="83"/>
      <c r="G75" s="83"/>
      <c r="H75" s="83"/>
      <c r="I75" s="83"/>
      <c r="J75" s="5"/>
    </row>
    <row r="76" spans="1:10" ht="12.95" customHeight="1">
      <c r="A76" s="5"/>
      <c r="B76" s="83"/>
      <c r="C76" s="83"/>
      <c r="D76" s="83"/>
      <c r="E76" s="83"/>
      <c r="F76" s="83"/>
      <c r="G76" s="83"/>
      <c r="H76" s="83"/>
      <c r="I76" s="83"/>
      <c r="J76" s="5"/>
    </row>
    <row r="77" spans="1:10" ht="12.95" customHeight="1">
      <c r="A77" s="5"/>
      <c r="B77" s="83"/>
      <c r="C77" s="83"/>
      <c r="D77" s="83"/>
      <c r="E77" s="83"/>
      <c r="F77" s="83"/>
      <c r="G77" s="83"/>
      <c r="H77" s="83"/>
      <c r="I77" s="83"/>
      <c r="J77" s="5"/>
    </row>
    <row r="78" spans="1:10" ht="12.95" customHeight="1">
      <c r="A78" s="5"/>
      <c r="B78" s="5"/>
      <c r="C78" s="84" t="s">
        <v>5192</v>
      </c>
      <c r="D78" s="84"/>
      <c r="E78" s="84"/>
      <c r="F78" s="84"/>
      <c r="G78" s="5"/>
      <c r="H78" s="5"/>
      <c r="I78" s="5"/>
      <c r="J78" s="5"/>
    </row>
    <row r="79" spans="1:10" ht="12.95" customHeight="1">
      <c r="A79" s="5"/>
      <c r="B79" s="39" t="s">
        <v>197</v>
      </c>
      <c r="C79" s="84" t="s">
        <v>198</v>
      </c>
      <c r="D79" s="84"/>
      <c r="E79" s="84"/>
      <c r="F79" s="84"/>
      <c r="G79" s="5"/>
      <c r="H79" s="5"/>
      <c r="I79" s="5"/>
      <c r="J79" s="5"/>
    </row>
    <row r="80" spans="1:10" ht="120.95" customHeight="1">
      <c r="A80" s="5"/>
      <c r="B80" s="40"/>
      <c r="C80" s="85"/>
      <c r="D80" s="85"/>
      <c r="E80" s="5"/>
      <c r="F80" s="5"/>
      <c r="G80" s="5"/>
      <c r="H80" s="5"/>
      <c r="I80" s="5"/>
      <c r="J80" s="5"/>
    </row>
  </sheetData>
  <mergeCells count="9">
    <mergeCell ref="B77:I77"/>
    <mergeCell ref="C78:F78"/>
    <mergeCell ref="C79:F79"/>
    <mergeCell ref="C80:D80"/>
    <mergeCell ref="B72:I72"/>
    <mergeCell ref="B73:I73"/>
    <mergeCell ref="B74:I74"/>
    <mergeCell ref="B75:I75"/>
    <mergeCell ref="B76:I76"/>
  </mergeCells>
  <hyperlinks>
    <hyperlink ref="A1" location="AxisNifty500Value50IndexFund" display="AXISVIF" xr:uid="{00000000-0004-0000-4F00-000000000000}"/>
    <hyperlink ref="B1" location="AxisNifty500Value50IndexFund" display="Axis Nifty500 Value 50 Index Fund" xr:uid="{00000000-0004-0000-4F00-000001000000}"/>
  </hyperlinks>
  <pageMargins left="0" right="0" top="0" bottom="0"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heetPr>
  <dimension ref="A1:J40"/>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15</v>
      </c>
      <c r="B1" s="4" t="s">
        <v>16</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17</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393917</v>
      </c>
      <c r="F7" s="21">
        <v>7074.9462999999996</v>
      </c>
      <c r="G7" s="22">
        <v>0.29380000000000001</v>
      </c>
      <c r="H7" s="31"/>
      <c r="I7" s="24"/>
      <c r="J7" s="5"/>
    </row>
    <row r="8" spans="1:10" ht="12.95" customHeight="1">
      <c r="A8" s="18" t="s">
        <v>245</v>
      </c>
      <c r="B8" s="19" t="s">
        <v>246</v>
      </c>
      <c r="C8" s="15" t="s">
        <v>247</v>
      </c>
      <c r="D8" s="15" t="s">
        <v>244</v>
      </c>
      <c r="E8" s="20">
        <v>454255</v>
      </c>
      <c r="F8" s="21">
        <v>5905.7692999999999</v>
      </c>
      <c r="G8" s="22">
        <v>0.2452</v>
      </c>
      <c r="H8" s="31"/>
      <c r="I8" s="24"/>
      <c r="J8" s="5"/>
    </row>
    <row r="9" spans="1:10" ht="12.95" customHeight="1">
      <c r="A9" s="18" t="s">
        <v>274</v>
      </c>
      <c r="B9" s="19" t="s">
        <v>275</v>
      </c>
      <c r="C9" s="15" t="s">
        <v>276</v>
      </c>
      <c r="D9" s="15" t="s">
        <v>244</v>
      </c>
      <c r="E9" s="20">
        <v>293933</v>
      </c>
      <c r="F9" s="21">
        <v>2465.9508999999998</v>
      </c>
      <c r="G9" s="22">
        <v>0.1024</v>
      </c>
      <c r="H9" s="31"/>
      <c r="I9" s="24"/>
      <c r="J9" s="5"/>
    </row>
    <row r="10" spans="1:10" ht="12.95" customHeight="1">
      <c r="A10" s="18" t="s">
        <v>281</v>
      </c>
      <c r="B10" s="19" t="s">
        <v>282</v>
      </c>
      <c r="C10" s="15" t="s">
        <v>283</v>
      </c>
      <c r="D10" s="15" t="s">
        <v>244</v>
      </c>
      <c r="E10" s="20">
        <v>122759</v>
      </c>
      <c r="F10" s="21">
        <v>2167.0032000000001</v>
      </c>
      <c r="G10" s="22">
        <v>0.09</v>
      </c>
      <c r="H10" s="31"/>
      <c r="I10" s="24"/>
      <c r="J10" s="5"/>
    </row>
    <row r="11" spans="1:10" ht="12.95" customHeight="1">
      <c r="A11" s="18" t="s">
        <v>271</v>
      </c>
      <c r="B11" s="19" t="s">
        <v>272</v>
      </c>
      <c r="C11" s="15" t="s">
        <v>273</v>
      </c>
      <c r="D11" s="15" t="s">
        <v>244</v>
      </c>
      <c r="E11" s="20">
        <v>183846</v>
      </c>
      <c r="F11" s="21">
        <v>2089.0421000000001</v>
      </c>
      <c r="G11" s="22">
        <v>8.6699999999999999E-2</v>
      </c>
      <c r="H11" s="31"/>
      <c r="I11" s="24"/>
      <c r="J11" s="5"/>
    </row>
    <row r="12" spans="1:10" ht="12.95" customHeight="1">
      <c r="A12" s="18" t="s">
        <v>439</v>
      </c>
      <c r="B12" s="19" t="s">
        <v>440</v>
      </c>
      <c r="C12" s="15" t="s">
        <v>441</v>
      </c>
      <c r="D12" s="15" t="s">
        <v>244</v>
      </c>
      <c r="E12" s="20">
        <v>95417</v>
      </c>
      <c r="F12" s="21">
        <v>950.21019999999999</v>
      </c>
      <c r="G12" s="22">
        <v>3.95E-2</v>
      </c>
      <c r="H12" s="31"/>
      <c r="I12" s="24"/>
      <c r="J12" s="5"/>
    </row>
    <row r="13" spans="1:10" ht="12.95" customHeight="1">
      <c r="A13" s="18" t="s">
        <v>502</v>
      </c>
      <c r="B13" s="19" t="s">
        <v>503</v>
      </c>
      <c r="C13" s="15" t="s">
        <v>504</v>
      </c>
      <c r="D13" s="15" t="s">
        <v>244</v>
      </c>
      <c r="E13" s="20">
        <v>353001</v>
      </c>
      <c r="F13" s="21">
        <v>744.05550000000005</v>
      </c>
      <c r="G13" s="22">
        <v>3.09E-2</v>
      </c>
      <c r="H13" s="31"/>
      <c r="I13" s="24"/>
      <c r="J13" s="5"/>
    </row>
    <row r="14" spans="1:10" ht="12.95" customHeight="1">
      <c r="A14" s="18" t="s">
        <v>535</v>
      </c>
      <c r="B14" s="19" t="s">
        <v>536</v>
      </c>
      <c r="C14" s="15" t="s">
        <v>537</v>
      </c>
      <c r="D14" s="15" t="s">
        <v>244</v>
      </c>
      <c r="E14" s="20">
        <v>269210</v>
      </c>
      <c r="F14" s="21">
        <v>663.33339999999998</v>
      </c>
      <c r="G14" s="22">
        <v>2.75E-2</v>
      </c>
      <c r="H14" s="31"/>
      <c r="I14" s="24"/>
      <c r="J14" s="5"/>
    </row>
    <row r="15" spans="1:10" ht="12.95" customHeight="1">
      <c r="A15" s="18" t="s">
        <v>551</v>
      </c>
      <c r="B15" s="19" t="s">
        <v>552</v>
      </c>
      <c r="C15" s="15" t="s">
        <v>553</v>
      </c>
      <c r="D15" s="15" t="s">
        <v>244</v>
      </c>
      <c r="E15" s="20">
        <v>940808</v>
      </c>
      <c r="F15" s="21">
        <v>602.86980000000005</v>
      </c>
      <c r="G15" s="22">
        <v>2.5000000000000001E-2</v>
      </c>
      <c r="H15" s="31"/>
      <c r="I15" s="24"/>
      <c r="J15" s="5"/>
    </row>
    <row r="16" spans="1:10" ht="12.95" customHeight="1">
      <c r="A16" s="18" t="s">
        <v>596</v>
      </c>
      <c r="B16" s="19" t="s">
        <v>597</v>
      </c>
      <c r="C16" s="15" t="s">
        <v>598</v>
      </c>
      <c r="D16" s="15" t="s">
        <v>244</v>
      </c>
      <c r="E16" s="20">
        <v>485392</v>
      </c>
      <c r="F16" s="21">
        <v>495.14839999999998</v>
      </c>
      <c r="G16" s="22">
        <v>2.06E-2</v>
      </c>
      <c r="H16" s="31"/>
      <c r="I16" s="24"/>
      <c r="J16" s="5"/>
    </row>
    <row r="17" spans="1:10" ht="12.95" customHeight="1">
      <c r="A17" s="18" t="s">
        <v>622</v>
      </c>
      <c r="B17" s="19" t="s">
        <v>623</v>
      </c>
      <c r="C17" s="15" t="s">
        <v>624</v>
      </c>
      <c r="D17" s="15" t="s">
        <v>244</v>
      </c>
      <c r="E17" s="20">
        <v>80780</v>
      </c>
      <c r="F17" s="21">
        <v>471.23009999999999</v>
      </c>
      <c r="G17" s="22">
        <v>1.9599999999999999E-2</v>
      </c>
      <c r="H17" s="31"/>
      <c r="I17" s="24"/>
      <c r="J17" s="5"/>
    </row>
    <row r="18" spans="1:10" ht="12.95" customHeight="1">
      <c r="A18" s="18" t="s">
        <v>643</v>
      </c>
      <c r="B18" s="19" t="s">
        <v>644</v>
      </c>
      <c r="C18" s="15" t="s">
        <v>645</v>
      </c>
      <c r="D18" s="15" t="s">
        <v>244</v>
      </c>
      <c r="E18" s="20">
        <v>426572</v>
      </c>
      <c r="F18" s="21">
        <v>447.47399999999999</v>
      </c>
      <c r="G18" s="22">
        <v>1.8599999999999998E-2</v>
      </c>
      <c r="H18" s="31"/>
      <c r="I18" s="24"/>
      <c r="J18" s="5"/>
    </row>
    <row r="19" spans="1:10" ht="12.95" customHeight="1">
      <c r="A19" s="5"/>
      <c r="B19" s="14" t="s">
        <v>179</v>
      </c>
      <c r="C19" s="15"/>
      <c r="D19" s="15"/>
      <c r="E19" s="15"/>
      <c r="F19" s="25">
        <v>24077.033200000002</v>
      </c>
      <c r="G19" s="26">
        <v>0.99980000000000002</v>
      </c>
      <c r="H19" s="27"/>
      <c r="I19" s="28"/>
      <c r="J19" s="5"/>
    </row>
    <row r="20" spans="1:10" ht="12.95" customHeight="1">
      <c r="A20" s="5"/>
      <c r="B20" s="29" t="s">
        <v>1795</v>
      </c>
      <c r="C20" s="2"/>
      <c r="D20" s="2"/>
      <c r="E20" s="2"/>
      <c r="F20" s="27" t="s">
        <v>181</v>
      </c>
      <c r="G20" s="27" t="s">
        <v>181</v>
      </c>
      <c r="H20" s="27"/>
      <c r="I20" s="28"/>
      <c r="J20" s="5"/>
    </row>
    <row r="21" spans="1:10" ht="12.95" customHeight="1">
      <c r="A21" s="5"/>
      <c r="B21" s="29" t="s">
        <v>179</v>
      </c>
      <c r="C21" s="2"/>
      <c r="D21" s="2"/>
      <c r="E21" s="2"/>
      <c r="F21" s="27" t="s">
        <v>181</v>
      </c>
      <c r="G21" s="27" t="s">
        <v>181</v>
      </c>
      <c r="H21" s="27"/>
      <c r="I21" s="28"/>
      <c r="J21" s="5"/>
    </row>
    <row r="22" spans="1:10" ht="12.95" customHeight="1">
      <c r="A22" s="5"/>
      <c r="B22" s="29" t="s">
        <v>182</v>
      </c>
      <c r="C22" s="30"/>
      <c r="D22" s="2"/>
      <c r="E22" s="30"/>
      <c r="F22" s="25">
        <v>24077.033200000002</v>
      </c>
      <c r="G22" s="26">
        <v>0.99980000000000002</v>
      </c>
      <c r="H22" s="27"/>
      <c r="I22" s="28"/>
      <c r="J22" s="5"/>
    </row>
    <row r="23" spans="1:10" ht="12.95" customHeight="1">
      <c r="A23" s="5"/>
      <c r="B23" s="14" t="s">
        <v>183</v>
      </c>
      <c r="C23" s="15"/>
      <c r="D23" s="15"/>
      <c r="E23" s="15"/>
      <c r="F23" s="15"/>
      <c r="G23" s="15"/>
      <c r="H23" s="16"/>
      <c r="I23" s="17"/>
      <c r="J23" s="5"/>
    </row>
    <row r="24" spans="1:10" ht="12.95" customHeight="1">
      <c r="A24" s="18" t="s">
        <v>184</v>
      </c>
      <c r="B24" s="19" t="s">
        <v>185</v>
      </c>
      <c r="C24" s="15"/>
      <c r="D24" s="15"/>
      <c r="E24" s="20"/>
      <c r="F24" s="21">
        <v>19.9664</v>
      </c>
      <c r="G24" s="22">
        <v>8.0000000000000004E-4</v>
      </c>
      <c r="H24" s="23">
        <v>6.645598941938928E-2</v>
      </c>
      <c r="I24" s="24"/>
      <c r="J24" s="5"/>
    </row>
    <row r="25" spans="1:10" ht="12.95" customHeight="1">
      <c r="A25" s="5"/>
      <c r="B25" s="14" t="s">
        <v>179</v>
      </c>
      <c r="C25" s="15"/>
      <c r="D25" s="15"/>
      <c r="E25" s="15"/>
      <c r="F25" s="25">
        <v>19.9664</v>
      </c>
      <c r="G25" s="26">
        <v>8.0000000000000004E-4</v>
      </c>
      <c r="H25" s="27"/>
      <c r="I25" s="28"/>
      <c r="J25" s="5"/>
    </row>
    <row r="26" spans="1:10" ht="12.95" customHeight="1">
      <c r="A26" s="5"/>
      <c r="B26" s="29" t="s">
        <v>182</v>
      </c>
      <c r="C26" s="30"/>
      <c r="D26" s="2"/>
      <c r="E26" s="30"/>
      <c r="F26" s="25">
        <v>19.9664</v>
      </c>
      <c r="G26" s="26">
        <v>8.0000000000000004E-4</v>
      </c>
      <c r="H26" s="27"/>
      <c r="I26" s="28"/>
      <c r="J26" s="5"/>
    </row>
    <row r="27" spans="1:10" ht="12.95" customHeight="1">
      <c r="A27" s="5"/>
      <c r="B27" s="29" t="s">
        <v>187</v>
      </c>
      <c r="C27" s="15"/>
      <c r="D27" s="2"/>
      <c r="E27" s="15"/>
      <c r="F27" s="32">
        <v>-15.3896</v>
      </c>
      <c r="G27" s="26">
        <v>-5.9999999999999995E-4</v>
      </c>
      <c r="H27" s="27"/>
      <c r="I27" s="28"/>
      <c r="J27" s="5"/>
    </row>
    <row r="28" spans="1:10" ht="12.95" customHeight="1">
      <c r="A28" s="5"/>
      <c r="B28" s="33" t="s">
        <v>188</v>
      </c>
      <c r="C28" s="34"/>
      <c r="D28" s="34"/>
      <c r="E28" s="34"/>
      <c r="F28" s="35">
        <v>24081.61</v>
      </c>
      <c r="G28" s="36">
        <v>1</v>
      </c>
      <c r="H28" s="37"/>
      <c r="I28" s="38"/>
      <c r="J28" s="5"/>
    </row>
    <row r="29" spans="1:10" ht="12.95" customHeight="1">
      <c r="A29" s="5"/>
      <c r="B29" s="7"/>
      <c r="C29" s="5"/>
      <c r="D29" s="5"/>
      <c r="E29" s="5"/>
      <c r="F29" s="5"/>
      <c r="G29" s="5"/>
      <c r="H29" s="5"/>
      <c r="I29" s="5"/>
      <c r="J29" s="5"/>
    </row>
    <row r="30" spans="1:10" ht="12.95" customHeight="1">
      <c r="A30" s="5"/>
      <c r="B30" s="4" t="s">
        <v>189</v>
      </c>
      <c r="C30" s="5"/>
      <c r="D30" s="5"/>
      <c r="E30" s="5"/>
      <c r="F30" s="5"/>
      <c r="G30" s="5"/>
      <c r="H30" s="5"/>
      <c r="I30" s="5"/>
      <c r="J30" s="5"/>
    </row>
    <row r="31" spans="1:10" ht="12.95" customHeight="1">
      <c r="A31" s="5"/>
      <c r="B31" s="4" t="s">
        <v>191</v>
      </c>
      <c r="C31" s="5"/>
      <c r="D31" s="5"/>
      <c r="E31" s="5"/>
      <c r="F31" s="5"/>
      <c r="G31" s="5"/>
      <c r="H31" s="5"/>
      <c r="I31" s="5"/>
      <c r="J31" s="5"/>
    </row>
    <row r="32" spans="1:10" ht="26.1" customHeight="1">
      <c r="A32" s="5"/>
      <c r="B32" s="83" t="s">
        <v>192</v>
      </c>
      <c r="C32" s="83"/>
      <c r="D32" s="83"/>
      <c r="E32" s="83"/>
      <c r="F32" s="83"/>
      <c r="G32" s="83"/>
      <c r="H32" s="83"/>
      <c r="I32" s="83"/>
      <c r="J32" s="5"/>
    </row>
    <row r="33" spans="1:10" ht="12.95" customHeight="1">
      <c r="A33" s="5"/>
      <c r="B33" s="83" t="s">
        <v>193</v>
      </c>
      <c r="C33" s="83"/>
      <c r="D33" s="83"/>
      <c r="E33" s="83"/>
      <c r="F33" s="83"/>
      <c r="G33" s="83"/>
      <c r="H33" s="83"/>
      <c r="I33" s="83"/>
      <c r="J33" s="5"/>
    </row>
    <row r="34" spans="1:10" ht="12.95" customHeight="1">
      <c r="A34" s="5"/>
      <c r="B34" s="83"/>
      <c r="C34" s="83"/>
      <c r="D34" s="83"/>
      <c r="E34" s="83"/>
      <c r="F34" s="83"/>
      <c r="G34" s="83"/>
      <c r="H34" s="83"/>
      <c r="I34" s="83"/>
      <c r="J34" s="5"/>
    </row>
    <row r="35" spans="1:10" ht="12.95" customHeight="1">
      <c r="A35" s="5"/>
      <c r="B35" s="83"/>
      <c r="C35" s="83"/>
      <c r="D35" s="83"/>
      <c r="E35" s="83"/>
      <c r="F35" s="83"/>
      <c r="G35" s="83"/>
      <c r="H35" s="83"/>
      <c r="I35" s="83"/>
      <c r="J35" s="5"/>
    </row>
    <row r="36" spans="1:10" ht="12.95" customHeight="1">
      <c r="A36" s="5"/>
      <c r="B36" s="83"/>
      <c r="C36" s="83"/>
      <c r="D36" s="83"/>
      <c r="E36" s="83"/>
      <c r="F36" s="83"/>
      <c r="G36" s="83"/>
      <c r="H36" s="83"/>
      <c r="I36" s="83"/>
      <c r="J36" s="5"/>
    </row>
    <row r="37" spans="1:10" ht="12.95" customHeight="1">
      <c r="A37" s="5"/>
      <c r="B37" s="83"/>
      <c r="C37" s="83"/>
      <c r="D37" s="83"/>
      <c r="E37" s="83"/>
      <c r="F37" s="83"/>
      <c r="G37" s="83"/>
      <c r="H37" s="83"/>
      <c r="I37" s="83"/>
      <c r="J37" s="5"/>
    </row>
    <row r="38" spans="1:10" ht="12.95" customHeight="1">
      <c r="A38" s="5"/>
      <c r="B38" s="5"/>
      <c r="C38" s="84" t="s">
        <v>2169</v>
      </c>
      <c r="D38" s="84"/>
      <c r="E38" s="84"/>
      <c r="F38" s="84"/>
      <c r="G38" s="5"/>
      <c r="H38" s="5"/>
      <c r="I38" s="5"/>
      <c r="J38" s="5"/>
    </row>
    <row r="39" spans="1:10" ht="12.95" customHeight="1">
      <c r="A39" s="5"/>
      <c r="B39" s="39" t="s">
        <v>197</v>
      </c>
      <c r="C39" s="84" t="s">
        <v>198</v>
      </c>
      <c r="D39" s="84"/>
      <c r="E39" s="84"/>
      <c r="F39" s="84"/>
      <c r="G39" s="5"/>
      <c r="H39" s="5"/>
      <c r="I39" s="5"/>
      <c r="J39" s="5"/>
    </row>
    <row r="40" spans="1:10" ht="120.95" customHeight="1">
      <c r="A40" s="5"/>
      <c r="B40" s="40"/>
      <c r="C40" s="85"/>
      <c r="D40" s="85"/>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NIFTYBankETF" display="AXISBETF" xr:uid="{00000000-0004-0000-0700-000000000000}"/>
    <hyperlink ref="B1" location="AxisNIFTYBankETF" display="Axis NIFTY Bank ETF" xr:uid="{00000000-0004-0000-0700-000001000000}"/>
  </hyperlinks>
  <pageMargins left="0" right="0" top="0" bottom="0" header="0" footer="0"/>
  <pageSetup orientation="landscape" r:id="rId1"/>
  <headerFooter>
    <oddFooter>&amp;C&amp;1#&amp;"Calibri"&amp;10&amp;K000000 For internal use only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heetPr>
  <dimension ref="A1:J5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85546875" customWidth="1"/>
  </cols>
  <sheetData>
    <row r="1" spans="1:10" ht="15.95" customHeight="1">
      <c r="A1" s="3" t="s">
        <v>18</v>
      </c>
      <c r="B1" s="4" t="s">
        <v>19</v>
      </c>
      <c r="C1" s="5"/>
      <c r="D1" s="5"/>
      <c r="E1" s="5"/>
      <c r="F1" s="5"/>
      <c r="G1" s="5"/>
      <c r="H1" s="5"/>
      <c r="I1" s="5"/>
      <c r="J1" s="5"/>
    </row>
    <row r="2" spans="1:10" ht="12.95" customHeight="1">
      <c r="A2" s="5"/>
      <c r="B2" s="6"/>
      <c r="C2" s="5"/>
      <c r="D2" s="5"/>
      <c r="E2" s="5"/>
      <c r="F2" s="5"/>
      <c r="G2" s="5"/>
      <c r="H2" s="5"/>
      <c r="I2" s="5"/>
      <c r="J2" s="5"/>
    </row>
    <row r="3" spans="1:10" ht="12.95" customHeight="1">
      <c r="A3" s="7" t="s">
        <v>159</v>
      </c>
      <c r="B3" s="8" t="s">
        <v>160</v>
      </c>
      <c r="C3" s="5"/>
      <c r="D3" s="5"/>
      <c r="E3" s="5"/>
      <c r="F3" s="5"/>
      <c r="G3" s="5"/>
      <c r="H3" s="5"/>
      <c r="I3" s="5"/>
      <c r="J3" s="5"/>
    </row>
    <row r="4" spans="1:10" ht="27.95" customHeight="1">
      <c r="A4" s="5"/>
      <c r="B4" s="9" t="s">
        <v>161</v>
      </c>
      <c r="C4" s="10" t="s">
        <v>162</v>
      </c>
      <c r="D4" s="11" t="s">
        <v>238</v>
      </c>
      <c r="E4" s="11" t="s">
        <v>164</v>
      </c>
      <c r="F4" s="11" t="s">
        <v>165</v>
      </c>
      <c r="G4" s="11" t="s">
        <v>166</v>
      </c>
      <c r="H4" s="11" t="s">
        <v>167</v>
      </c>
      <c r="I4" s="12" t="s">
        <v>168</v>
      </c>
      <c r="J4" s="13" t="s">
        <v>169</v>
      </c>
    </row>
    <row r="5" spans="1:10" ht="12.95" customHeight="1">
      <c r="A5" s="5"/>
      <c r="B5" s="14" t="s">
        <v>239</v>
      </c>
      <c r="C5" s="15"/>
      <c r="D5" s="15"/>
      <c r="E5" s="15"/>
      <c r="F5" s="15"/>
      <c r="G5" s="15"/>
      <c r="H5" s="16"/>
      <c r="I5" s="17"/>
      <c r="J5" s="5"/>
    </row>
    <row r="6" spans="1:10" ht="12.95" customHeight="1">
      <c r="A6" s="5"/>
      <c r="B6" s="14" t="s">
        <v>240</v>
      </c>
      <c r="C6" s="15"/>
      <c r="D6" s="15"/>
      <c r="E6" s="15"/>
      <c r="F6" s="5"/>
      <c r="G6" s="16"/>
      <c r="H6" s="16"/>
      <c r="I6" s="17"/>
      <c r="J6" s="5"/>
    </row>
    <row r="7" spans="1:10" ht="12.95" customHeight="1">
      <c r="A7" s="18" t="s">
        <v>241</v>
      </c>
      <c r="B7" s="19" t="s">
        <v>242</v>
      </c>
      <c r="C7" s="15" t="s">
        <v>243</v>
      </c>
      <c r="D7" s="15" t="s">
        <v>244</v>
      </c>
      <c r="E7" s="20">
        <v>105589</v>
      </c>
      <c r="F7" s="21">
        <v>1898.1206999999999</v>
      </c>
      <c r="G7" s="22">
        <v>0.14729999999999999</v>
      </c>
      <c r="H7" s="31"/>
      <c r="I7" s="24"/>
      <c r="J7" s="5"/>
    </row>
    <row r="8" spans="1:10" ht="12.95" customHeight="1">
      <c r="A8" s="18" t="s">
        <v>245</v>
      </c>
      <c r="B8" s="19" t="s">
        <v>246</v>
      </c>
      <c r="C8" s="15" t="s">
        <v>247</v>
      </c>
      <c r="D8" s="15" t="s">
        <v>244</v>
      </c>
      <c r="E8" s="20">
        <v>98590</v>
      </c>
      <c r="F8" s="21">
        <v>1282.3108</v>
      </c>
      <c r="G8" s="22">
        <v>9.9500000000000005E-2</v>
      </c>
      <c r="H8" s="31"/>
      <c r="I8" s="24"/>
      <c r="J8" s="5"/>
    </row>
    <row r="9" spans="1:10" ht="12.95" customHeight="1">
      <c r="A9" s="18" t="s">
        <v>248</v>
      </c>
      <c r="B9" s="19" t="s">
        <v>249</v>
      </c>
      <c r="C9" s="15" t="s">
        <v>250</v>
      </c>
      <c r="D9" s="15" t="s">
        <v>251</v>
      </c>
      <c r="E9" s="20">
        <v>94698</v>
      </c>
      <c r="F9" s="21">
        <v>1223.9242999999999</v>
      </c>
      <c r="G9" s="22">
        <v>9.5000000000000001E-2</v>
      </c>
      <c r="H9" s="31"/>
      <c r="I9" s="24"/>
      <c r="J9" s="5"/>
    </row>
    <row r="10" spans="1:10" ht="12.95" customHeight="1">
      <c r="A10" s="18" t="s">
        <v>252</v>
      </c>
      <c r="B10" s="19" t="s">
        <v>253</v>
      </c>
      <c r="C10" s="15" t="s">
        <v>254</v>
      </c>
      <c r="D10" s="15" t="s">
        <v>255</v>
      </c>
      <c r="E10" s="20">
        <v>50551</v>
      </c>
      <c r="F10" s="21">
        <v>939.46510000000001</v>
      </c>
      <c r="G10" s="22">
        <v>7.2900000000000006E-2</v>
      </c>
      <c r="H10" s="31"/>
      <c r="I10" s="24"/>
      <c r="J10" s="5"/>
    </row>
    <row r="11" spans="1:10" ht="12.95" customHeight="1">
      <c r="A11" s="18" t="s">
        <v>256</v>
      </c>
      <c r="B11" s="19" t="s">
        <v>257</v>
      </c>
      <c r="C11" s="15" t="s">
        <v>258</v>
      </c>
      <c r="D11" s="15" t="s">
        <v>259</v>
      </c>
      <c r="E11" s="20">
        <v>129492</v>
      </c>
      <c r="F11" s="21">
        <v>617.74159999999995</v>
      </c>
      <c r="G11" s="22">
        <v>4.7899999999999998E-2</v>
      </c>
      <c r="H11" s="31"/>
      <c r="I11" s="24"/>
      <c r="J11" s="5"/>
    </row>
    <row r="12" spans="1:10" ht="12.95" customHeight="1">
      <c r="A12" s="18" t="s">
        <v>267</v>
      </c>
      <c r="B12" s="19" t="s">
        <v>268</v>
      </c>
      <c r="C12" s="15" t="s">
        <v>269</v>
      </c>
      <c r="D12" s="15" t="s">
        <v>270</v>
      </c>
      <c r="E12" s="20">
        <v>37456</v>
      </c>
      <c r="F12" s="21">
        <v>609.57770000000005</v>
      </c>
      <c r="G12" s="22">
        <v>4.7300000000000002E-2</v>
      </c>
      <c r="H12" s="31"/>
      <c r="I12" s="24"/>
      <c r="J12" s="5"/>
    </row>
    <row r="13" spans="1:10" ht="12.95" customHeight="1">
      <c r="A13" s="18" t="s">
        <v>260</v>
      </c>
      <c r="B13" s="19" t="s">
        <v>261</v>
      </c>
      <c r="C13" s="15" t="s">
        <v>262</v>
      </c>
      <c r="D13" s="15" t="s">
        <v>263</v>
      </c>
      <c r="E13" s="20">
        <v>16359</v>
      </c>
      <c r="F13" s="21">
        <v>609.52</v>
      </c>
      <c r="G13" s="22">
        <v>4.7300000000000002E-2</v>
      </c>
      <c r="H13" s="31"/>
      <c r="I13" s="24"/>
      <c r="J13" s="5"/>
    </row>
    <row r="14" spans="1:10" ht="12.95" customHeight="1">
      <c r="A14" s="18" t="s">
        <v>264</v>
      </c>
      <c r="B14" s="19" t="s">
        <v>265</v>
      </c>
      <c r="C14" s="15" t="s">
        <v>266</v>
      </c>
      <c r="D14" s="15" t="s">
        <v>255</v>
      </c>
      <c r="E14" s="20">
        <v>14184</v>
      </c>
      <c r="F14" s="21">
        <v>606.16030000000001</v>
      </c>
      <c r="G14" s="22">
        <v>4.7E-2</v>
      </c>
      <c r="H14" s="31"/>
      <c r="I14" s="24"/>
      <c r="J14" s="5"/>
    </row>
    <row r="15" spans="1:10" ht="12.95" customHeight="1">
      <c r="A15" s="18" t="s">
        <v>271</v>
      </c>
      <c r="B15" s="19" t="s">
        <v>272</v>
      </c>
      <c r="C15" s="15" t="s">
        <v>273</v>
      </c>
      <c r="D15" s="15" t="s">
        <v>244</v>
      </c>
      <c r="E15" s="20">
        <v>39870</v>
      </c>
      <c r="F15" s="21">
        <v>453.20229999999998</v>
      </c>
      <c r="G15" s="22">
        <v>3.5200000000000002E-2</v>
      </c>
      <c r="H15" s="31"/>
      <c r="I15" s="24"/>
      <c r="J15" s="5"/>
    </row>
    <row r="16" spans="1:10" ht="12.95" customHeight="1">
      <c r="A16" s="18" t="s">
        <v>274</v>
      </c>
      <c r="B16" s="19" t="s">
        <v>275</v>
      </c>
      <c r="C16" s="15" t="s">
        <v>276</v>
      </c>
      <c r="D16" s="15" t="s">
        <v>244</v>
      </c>
      <c r="E16" s="20">
        <v>53729</v>
      </c>
      <c r="F16" s="21">
        <v>450.78629999999998</v>
      </c>
      <c r="G16" s="22">
        <v>3.5000000000000003E-2</v>
      </c>
      <c r="H16" s="31"/>
      <c r="I16" s="24"/>
      <c r="J16" s="5"/>
    </row>
    <row r="17" spans="1:10" ht="12.95" customHeight="1">
      <c r="A17" s="18" t="s">
        <v>277</v>
      </c>
      <c r="B17" s="19" t="s">
        <v>278</v>
      </c>
      <c r="C17" s="15" t="s">
        <v>279</v>
      </c>
      <c r="D17" s="15" t="s">
        <v>280</v>
      </c>
      <c r="E17" s="20">
        <v>13570</v>
      </c>
      <c r="F17" s="21">
        <v>402.88650000000001</v>
      </c>
      <c r="G17" s="22">
        <v>3.1300000000000001E-2</v>
      </c>
      <c r="H17" s="31"/>
      <c r="I17" s="24"/>
      <c r="J17" s="5"/>
    </row>
    <row r="18" spans="1:10" ht="12.95" customHeight="1">
      <c r="A18" s="18" t="s">
        <v>281</v>
      </c>
      <c r="B18" s="19" t="s">
        <v>282</v>
      </c>
      <c r="C18" s="15" t="s">
        <v>283</v>
      </c>
      <c r="D18" s="15" t="s">
        <v>244</v>
      </c>
      <c r="E18" s="20">
        <v>20582</v>
      </c>
      <c r="F18" s="21">
        <v>363.64280000000002</v>
      </c>
      <c r="G18" s="22">
        <v>2.8199999999999999E-2</v>
      </c>
      <c r="H18" s="31"/>
      <c r="I18" s="24"/>
      <c r="J18" s="5"/>
    </row>
    <row r="19" spans="1:10" ht="12.95" customHeight="1">
      <c r="A19" s="18" t="s">
        <v>284</v>
      </c>
      <c r="B19" s="19" t="s">
        <v>285</v>
      </c>
      <c r="C19" s="15" t="s">
        <v>286</v>
      </c>
      <c r="D19" s="15" t="s">
        <v>259</v>
      </c>
      <c r="E19" s="20">
        <v>12487</v>
      </c>
      <c r="F19" s="21">
        <v>311.70670000000001</v>
      </c>
      <c r="G19" s="22">
        <v>2.4199999999999999E-2</v>
      </c>
      <c r="H19" s="31"/>
      <c r="I19" s="24"/>
      <c r="J19" s="5"/>
    </row>
    <row r="20" spans="1:10" ht="12.95" customHeight="1">
      <c r="A20" s="18" t="s">
        <v>287</v>
      </c>
      <c r="B20" s="19" t="s">
        <v>288</v>
      </c>
      <c r="C20" s="15" t="s">
        <v>289</v>
      </c>
      <c r="D20" s="15" t="s">
        <v>255</v>
      </c>
      <c r="E20" s="20">
        <v>14816</v>
      </c>
      <c r="F20" s="21">
        <v>273.93299999999999</v>
      </c>
      <c r="G20" s="22">
        <v>2.1299999999999999E-2</v>
      </c>
      <c r="H20" s="31"/>
      <c r="I20" s="24"/>
      <c r="J20" s="5"/>
    </row>
    <row r="21" spans="1:10" ht="12.95" customHeight="1">
      <c r="A21" s="18" t="s">
        <v>290</v>
      </c>
      <c r="B21" s="19" t="s">
        <v>291</v>
      </c>
      <c r="C21" s="15" t="s">
        <v>292</v>
      </c>
      <c r="D21" s="15" t="s">
        <v>293</v>
      </c>
      <c r="E21" s="20">
        <v>15116</v>
      </c>
      <c r="F21" s="21">
        <v>269.31420000000003</v>
      </c>
      <c r="G21" s="22">
        <v>2.0899999999999998E-2</v>
      </c>
      <c r="H21" s="31"/>
      <c r="I21" s="24"/>
      <c r="J21" s="5"/>
    </row>
    <row r="22" spans="1:10" ht="12.95" customHeight="1">
      <c r="A22" s="18" t="s">
        <v>294</v>
      </c>
      <c r="B22" s="19" t="s">
        <v>295</v>
      </c>
      <c r="C22" s="15" t="s">
        <v>296</v>
      </c>
      <c r="D22" s="15" t="s">
        <v>297</v>
      </c>
      <c r="E22" s="20">
        <v>3901</v>
      </c>
      <c r="F22" s="21">
        <v>256.58629999999999</v>
      </c>
      <c r="G22" s="22">
        <v>1.9900000000000001E-2</v>
      </c>
      <c r="H22" s="31"/>
      <c r="I22" s="24"/>
      <c r="J22" s="5"/>
    </row>
    <row r="23" spans="1:10" ht="12.95" customHeight="1">
      <c r="A23" s="18" t="s">
        <v>302</v>
      </c>
      <c r="B23" s="19" t="s">
        <v>303</v>
      </c>
      <c r="C23" s="15" t="s">
        <v>304</v>
      </c>
      <c r="D23" s="15" t="s">
        <v>305</v>
      </c>
      <c r="E23" s="20">
        <v>66521</v>
      </c>
      <c r="F23" s="21">
        <v>242.0367</v>
      </c>
      <c r="G23" s="22">
        <v>1.8800000000000001E-2</v>
      </c>
      <c r="H23" s="31"/>
      <c r="I23" s="24"/>
      <c r="J23" s="5"/>
    </row>
    <row r="24" spans="1:10" ht="12.95" customHeight="1">
      <c r="A24" s="18" t="s">
        <v>306</v>
      </c>
      <c r="B24" s="19" t="s">
        <v>307</v>
      </c>
      <c r="C24" s="15" t="s">
        <v>308</v>
      </c>
      <c r="D24" s="15" t="s">
        <v>280</v>
      </c>
      <c r="E24" s="20">
        <v>29316</v>
      </c>
      <c r="F24" s="21">
        <v>230.6729</v>
      </c>
      <c r="G24" s="22">
        <v>1.7899999999999999E-2</v>
      </c>
      <c r="H24" s="31"/>
      <c r="I24" s="24"/>
      <c r="J24" s="5"/>
    </row>
    <row r="25" spans="1:10" ht="12.95" customHeight="1">
      <c r="A25" s="18" t="s">
        <v>312</v>
      </c>
      <c r="B25" s="19" t="s">
        <v>313</v>
      </c>
      <c r="C25" s="15" t="s">
        <v>314</v>
      </c>
      <c r="D25" s="15" t="s">
        <v>305</v>
      </c>
      <c r="E25" s="20">
        <v>63768</v>
      </c>
      <c r="F25" s="21">
        <v>210.17930000000001</v>
      </c>
      <c r="G25" s="22">
        <v>1.6299999999999999E-2</v>
      </c>
      <c r="H25" s="31"/>
      <c r="I25" s="24"/>
      <c r="J25" s="5"/>
    </row>
    <row r="26" spans="1:10" ht="12.95" customHeight="1">
      <c r="A26" s="18" t="s">
        <v>315</v>
      </c>
      <c r="B26" s="19" t="s">
        <v>316</v>
      </c>
      <c r="C26" s="15" t="s">
        <v>317</v>
      </c>
      <c r="D26" s="15" t="s">
        <v>280</v>
      </c>
      <c r="E26" s="20">
        <v>1851</v>
      </c>
      <c r="F26" s="21">
        <v>204.952</v>
      </c>
      <c r="G26" s="22">
        <v>1.5900000000000001E-2</v>
      </c>
      <c r="H26" s="31"/>
      <c r="I26" s="24"/>
      <c r="J26" s="5"/>
    </row>
    <row r="27" spans="1:10" ht="12.95" customHeight="1">
      <c r="A27" s="18" t="s">
        <v>318</v>
      </c>
      <c r="B27" s="19" t="s">
        <v>319</v>
      </c>
      <c r="C27" s="15" t="s">
        <v>320</v>
      </c>
      <c r="D27" s="15" t="s">
        <v>321</v>
      </c>
      <c r="E27" s="20">
        <v>5841</v>
      </c>
      <c r="F27" s="21">
        <v>189.8004</v>
      </c>
      <c r="G27" s="22">
        <v>1.47E-2</v>
      </c>
      <c r="H27" s="31"/>
      <c r="I27" s="24"/>
      <c r="J27" s="5"/>
    </row>
    <row r="28" spans="1:10" ht="12.95" customHeight="1">
      <c r="A28" s="18" t="s">
        <v>322</v>
      </c>
      <c r="B28" s="19" t="s">
        <v>323</v>
      </c>
      <c r="C28" s="15" t="s">
        <v>324</v>
      </c>
      <c r="D28" s="15" t="s">
        <v>325</v>
      </c>
      <c r="E28" s="20">
        <v>1580</v>
      </c>
      <c r="F28" s="21">
        <v>176.9521</v>
      </c>
      <c r="G28" s="22">
        <v>1.37E-2</v>
      </c>
      <c r="H28" s="31"/>
      <c r="I28" s="24"/>
      <c r="J28" s="5"/>
    </row>
    <row r="29" spans="1:10" ht="12.95" customHeight="1">
      <c r="A29" s="18" t="s">
        <v>326</v>
      </c>
      <c r="B29" s="19" t="s">
        <v>327</v>
      </c>
      <c r="C29" s="15" t="s">
        <v>328</v>
      </c>
      <c r="D29" s="15" t="s">
        <v>329</v>
      </c>
      <c r="E29" s="20">
        <v>115168</v>
      </c>
      <c r="F29" s="21">
        <v>166.4753</v>
      </c>
      <c r="G29" s="22">
        <v>1.29E-2</v>
      </c>
      <c r="H29" s="31"/>
      <c r="I29" s="24"/>
      <c r="J29" s="5"/>
    </row>
    <row r="30" spans="1:10" ht="12.95" customHeight="1">
      <c r="A30" s="18" t="s">
        <v>330</v>
      </c>
      <c r="B30" s="19" t="s">
        <v>331</v>
      </c>
      <c r="C30" s="15" t="s">
        <v>332</v>
      </c>
      <c r="D30" s="15" t="s">
        <v>321</v>
      </c>
      <c r="E30" s="20">
        <v>6311</v>
      </c>
      <c r="F30" s="21">
        <v>156.50960000000001</v>
      </c>
      <c r="G30" s="22">
        <v>1.21E-2</v>
      </c>
      <c r="H30" s="31"/>
      <c r="I30" s="24"/>
      <c r="J30" s="5"/>
    </row>
    <row r="31" spans="1:10" ht="12.95" customHeight="1">
      <c r="A31" s="18" t="s">
        <v>337</v>
      </c>
      <c r="B31" s="19" t="s">
        <v>338</v>
      </c>
      <c r="C31" s="15" t="s">
        <v>339</v>
      </c>
      <c r="D31" s="15" t="s">
        <v>255</v>
      </c>
      <c r="E31" s="20">
        <v>8926</v>
      </c>
      <c r="F31" s="21">
        <v>152.773</v>
      </c>
      <c r="G31" s="22">
        <v>1.1900000000000001E-2</v>
      </c>
      <c r="H31" s="31"/>
      <c r="I31" s="24"/>
      <c r="J31" s="5"/>
    </row>
    <row r="32" spans="1:10" ht="12.95" customHeight="1">
      <c r="A32" s="18" t="s">
        <v>361</v>
      </c>
      <c r="B32" s="19" t="s">
        <v>362</v>
      </c>
      <c r="C32" s="15" t="s">
        <v>363</v>
      </c>
      <c r="D32" s="15" t="s">
        <v>329</v>
      </c>
      <c r="E32" s="20">
        <v>13334</v>
      </c>
      <c r="F32" s="21">
        <v>128.8331</v>
      </c>
      <c r="G32" s="22">
        <v>0.01</v>
      </c>
      <c r="H32" s="31"/>
      <c r="I32" s="24"/>
      <c r="J32" s="5"/>
    </row>
    <row r="33" spans="1:10" ht="12.95" customHeight="1">
      <c r="A33" s="18" t="s">
        <v>364</v>
      </c>
      <c r="B33" s="19" t="s">
        <v>365</v>
      </c>
      <c r="C33" s="15" t="s">
        <v>366</v>
      </c>
      <c r="D33" s="15" t="s">
        <v>367</v>
      </c>
      <c r="E33" s="20">
        <v>10257</v>
      </c>
      <c r="F33" s="21">
        <v>122.0224</v>
      </c>
      <c r="G33" s="22">
        <v>9.4999999999999998E-3</v>
      </c>
      <c r="H33" s="31"/>
      <c r="I33" s="24"/>
      <c r="J33" s="5"/>
    </row>
    <row r="34" spans="1:10" ht="12.95" customHeight="1">
      <c r="A34" s="18" t="s">
        <v>368</v>
      </c>
      <c r="B34" s="19" t="s">
        <v>369</v>
      </c>
      <c r="C34" s="15" t="s">
        <v>370</v>
      </c>
      <c r="D34" s="15" t="s">
        <v>297</v>
      </c>
      <c r="E34" s="20">
        <v>7536</v>
      </c>
      <c r="F34" s="21">
        <v>119.07259999999999</v>
      </c>
      <c r="G34" s="22">
        <v>9.1999999999999998E-3</v>
      </c>
      <c r="H34" s="31"/>
      <c r="I34" s="24"/>
      <c r="J34" s="5"/>
    </row>
    <row r="35" spans="1:10" ht="12.95" customHeight="1">
      <c r="A35" s="18" t="s">
        <v>383</v>
      </c>
      <c r="B35" s="19" t="s">
        <v>384</v>
      </c>
      <c r="C35" s="15" t="s">
        <v>385</v>
      </c>
      <c r="D35" s="15" t="s">
        <v>386</v>
      </c>
      <c r="E35" s="20">
        <v>5011</v>
      </c>
      <c r="F35" s="21">
        <v>111.9808</v>
      </c>
      <c r="G35" s="22">
        <v>8.6999999999999994E-3</v>
      </c>
      <c r="H35" s="31"/>
      <c r="I35" s="24"/>
      <c r="J35" s="5"/>
    </row>
    <row r="36" spans="1:10" ht="12.95" customHeight="1">
      <c r="A36" s="18" t="s">
        <v>439</v>
      </c>
      <c r="B36" s="19" t="s">
        <v>440</v>
      </c>
      <c r="C36" s="15" t="s">
        <v>441</v>
      </c>
      <c r="D36" s="15" t="s">
        <v>244</v>
      </c>
      <c r="E36" s="20">
        <v>9270</v>
      </c>
      <c r="F36" s="21">
        <v>92.366299999999995</v>
      </c>
      <c r="G36" s="22">
        <v>7.1999999999999998E-3</v>
      </c>
      <c r="H36" s="31"/>
      <c r="I36" s="24"/>
      <c r="J36" s="5"/>
    </row>
    <row r="37" spans="1:10" ht="12.95" customHeight="1">
      <c r="A37" s="5"/>
      <c r="B37" s="14" t="s">
        <v>179</v>
      </c>
      <c r="C37" s="15"/>
      <c r="D37" s="15"/>
      <c r="E37" s="15"/>
      <c r="F37" s="25">
        <v>12873.5051</v>
      </c>
      <c r="G37" s="26">
        <v>0.999</v>
      </c>
      <c r="H37" s="27"/>
      <c r="I37" s="28"/>
      <c r="J37" s="5"/>
    </row>
    <row r="38" spans="1:10" ht="12.95" customHeight="1">
      <c r="A38" s="5"/>
      <c r="B38" s="29" t="s">
        <v>1795</v>
      </c>
      <c r="C38" s="2"/>
      <c r="D38" s="2"/>
      <c r="E38" s="2"/>
      <c r="F38" s="27" t="s">
        <v>181</v>
      </c>
      <c r="G38" s="27" t="s">
        <v>181</v>
      </c>
      <c r="H38" s="27"/>
      <c r="I38" s="28"/>
      <c r="J38" s="5"/>
    </row>
    <row r="39" spans="1:10" ht="12.95" customHeight="1">
      <c r="A39" s="5"/>
      <c r="B39" s="29" t="s">
        <v>179</v>
      </c>
      <c r="C39" s="2"/>
      <c r="D39" s="2"/>
      <c r="E39" s="2"/>
      <c r="F39" s="27" t="s">
        <v>181</v>
      </c>
      <c r="G39" s="27" t="s">
        <v>181</v>
      </c>
      <c r="H39" s="27"/>
      <c r="I39" s="28"/>
      <c r="J39" s="5"/>
    </row>
    <row r="40" spans="1:10" ht="12.95" customHeight="1">
      <c r="A40" s="5"/>
      <c r="B40" s="29" t="s">
        <v>182</v>
      </c>
      <c r="C40" s="30"/>
      <c r="D40" s="2"/>
      <c r="E40" s="30"/>
      <c r="F40" s="25">
        <v>12873.5051</v>
      </c>
      <c r="G40" s="26">
        <v>0.999</v>
      </c>
      <c r="H40" s="27"/>
      <c r="I40" s="28"/>
      <c r="J40" s="5"/>
    </row>
    <row r="41" spans="1:10" ht="12.95" customHeight="1">
      <c r="A41" s="5"/>
      <c r="B41" s="14" t="s">
        <v>183</v>
      </c>
      <c r="C41" s="15"/>
      <c r="D41" s="15"/>
      <c r="E41" s="15"/>
      <c r="F41" s="15"/>
      <c r="G41" s="15"/>
      <c r="H41" s="16"/>
      <c r="I41" s="17"/>
      <c r="J41" s="5"/>
    </row>
    <row r="42" spans="1:10" ht="12.95" customHeight="1">
      <c r="A42" s="18" t="s">
        <v>184</v>
      </c>
      <c r="B42" s="19" t="s">
        <v>185</v>
      </c>
      <c r="C42" s="15"/>
      <c r="D42" s="15"/>
      <c r="E42" s="20"/>
      <c r="F42" s="21">
        <v>17.556799999999999</v>
      </c>
      <c r="G42" s="22">
        <v>1.4E-3</v>
      </c>
      <c r="H42" s="23">
        <v>6.6456230407119343E-2</v>
      </c>
      <c r="I42" s="24"/>
      <c r="J42" s="5"/>
    </row>
    <row r="43" spans="1:10" ht="12.95" customHeight="1">
      <c r="A43" s="5"/>
      <c r="B43" s="14" t="s">
        <v>179</v>
      </c>
      <c r="C43" s="15"/>
      <c r="D43" s="15"/>
      <c r="E43" s="15"/>
      <c r="F43" s="25">
        <v>17.556799999999999</v>
      </c>
      <c r="G43" s="26">
        <v>1.4E-3</v>
      </c>
      <c r="H43" s="27"/>
      <c r="I43" s="28"/>
      <c r="J43" s="5"/>
    </row>
    <row r="44" spans="1:10" ht="12.95" customHeight="1">
      <c r="A44" s="5"/>
      <c r="B44" s="29" t="s">
        <v>182</v>
      </c>
      <c r="C44" s="30"/>
      <c r="D44" s="2"/>
      <c r="E44" s="30"/>
      <c r="F44" s="25">
        <v>17.556799999999999</v>
      </c>
      <c r="G44" s="26">
        <v>1.4E-3</v>
      </c>
      <c r="H44" s="27"/>
      <c r="I44" s="28"/>
      <c r="J44" s="5"/>
    </row>
    <row r="45" spans="1:10" ht="12.95" customHeight="1">
      <c r="A45" s="5"/>
      <c r="B45" s="29" t="s">
        <v>187</v>
      </c>
      <c r="C45" s="15"/>
      <c r="D45" s="2"/>
      <c r="E45" s="15"/>
      <c r="F45" s="32">
        <v>-4.9318999999999997</v>
      </c>
      <c r="G45" s="26">
        <v>-4.0000000000000002E-4</v>
      </c>
      <c r="H45" s="27"/>
      <c r="I45" s="28"/>
      <c r="J45" s="5"/>
    </row>
    <row r="46" spans="1:10" ht="12.95" customHeight="1">
      <c r="A46" s="5"/>
      <c r="B46" s="33" t="s">
        <v>188</v>
      </c>
      <c r="C46" s="34"/>
      <c r="D46" s="34"/>
      <c r="E46" s="34"/>
      <c r="F46" s="35">
        <v>12886.13</v>
      </c>
      <c r="G46" s="36">
        <v>1</v>
      </c>
      <c r="H46" s="37"/>
      <c r="I46" s="38"/>
      <c r="J46" s="5"/>
    </row>
    <row r="47" spans="1:10" ht="12.95" customHeight="1">
      <c r="A47" s="5"/>
      <c r="B47" s="7"/>
      <c r="C47" s="5"/>
      <c r="D47" s="5"/>
      <c r="E47" s="5"/>
      <c r="F47" s="5"/>
      <c r="G47" s="5"/>
      <c r="H47" s="5"/>
      <c r="I47" s="5"/>
      <c r="J47" s="5"/>
    </row>
    <row r="48" spans="1:10" ht="12.95" customHeight="1">
      <c r="A48" s="5"/>
      <c r="B48" s="4" t="s">
        <v>189</v>
      </c>
      <c r="C48" s="5"/>
      <c r="D48" s="5"/>
      <c r="E48" s="5"/>
      <c r="F48" s="5"/>
      <c r="G48" s="5"/>
      <c r="H48" s="5"/>
      <c r="I48" s="5"/>
      <c r="J48" s="5"/>
    </row>
    <row r="49" spans="1:10" ht="12.95" customHeight="1">
      <c r="A49" s="5"/>
      <c r="B49" s="4" t="s">
        <v>191</v>
      </c>
      <c r="C49" s="5"/>
      <c r="D49" s="5"/>
      <c r="E49" s="5"/>
      <c r="F49" s="5"/>
      <c r="G49" s="5"/>
      <c r="H49" s="5"/>
      <c r="I49" s="5"/>
      <c r="J49" s="5"/>
    </row>
    <row r="50" spans="1:10" ht="26.1" customHeight="1">
      <c r="A50" s="5"/>
      <c r="B50" s="83" t="s">
        <v>192</v>
      </c>
      <c r="C50" s="83"/>
      <c r="D50" s="83"/>
      <c r="E50" s="83"/>
      <c r="F50" s="83"/>
      <c r="G50" s="83"/>
      <c r="H50" s="83"/>
      <c r="I50" s="83"/>
      <c r="J50" s="5"/>
    </row>
    <row r="51" spans="1:10" ht="12.95" customHeight="1">
      <c r="A51" s="5"/>
      <c r="B51" s="83" t="s">
        <v>193</v>
      </c>
      <c r="C51" s="83"/>
      <c r="D51" s="83"/>
      <c r="E51" s="83"/>
      <c r="F51" s="83"/>
      <c r="G51" s="83"/>
      <c r="H51" s="83"/>
      <c r="I51" s="83"/>
      <c r="J51" s="5"/>
    </row>
    <row r="52" spans="1:10" ht="12.95" customHeight="1">
      <c r="A52" s="5"/>
      <c r="B52" s="83"/>
      <c r="C52" s="83"/>
      <c r="D52" s="83"/>
      <c r="E52" s="83"/>
      <c r="F52" s="83"/>
      <c r="G52" s="83"/>
      <c r="H52" s="83"/>
      <c r="I52" s="83"/>
      <c r="J52" s="5"/>
    </row>
    <row r="53" spans="1:10" ht="12.95" customHeight="1">
      <c r="A53" s="5"/>
      <c r="B53" s="83"/>
      <c r="C53" s="83"/>
      <c r="D53" s="83"/>
      <c r="E53" s="83"/>
      <c r="F53" s="83"/>
      <c r="G53" s="83"/>
      <c r="H53" s="83"/>
      <c r="I53" s="83"/>
      <c r="J53" s="5"/>
    </row>
    <row r="54" spans="1:10" ht="12.95" customHeight="1">
      <c r="A54" s="5"/>
      <c r="B54" s="83"/>
      <c r="C54" s="83"/>
      <c r="D54" s="83"/>
      <c r="E54" s="83"/>
      <c r="F54" s="83"/>
      <c r="G54" s="83"/>
      <c r="H54" s="83"/>
      <c r="I54" s="83"/>
      <c r="J54" s="5"/>
    </row>
    <row r="55" spans="1:10" ht="12.95" customHeight="1">
      <c r="A55" s="5"/>
      <c r="B55" s="83"/>
      <c r="C55" s="83"/>
      <c r="D55" s="83"/>
      <c r="E55" s="83"/>
      <c r="F55" s="83"/>
      <c r="G55" s="83"/>
      <c r="H55" s="83"/>
      <c r="I55" s="83"/>
      <c r="J55" s="5"/>
    </row>
    <row r="56" spans="1:10" ht="12.95" customHeight="1">
      <c r="A56" s="5"/>
      <c r="B56" s="5"/>
      <c r="C56" s="84" t="s">
        <v>2170</v>
      </c>
      <c r="D56" s="84"/>
      <c r="E56" s="84"/>
      <c r="F56" s="84"/>
      <c r="G56" s="5"/>
      <c r="H56" s="5"/>
      <c r="I56" s="5"/>
      <c r="J56" s="5"/>
    </row>
    <row r="57" spans="1:10" ht="12.95" customHeight="1">
      <c r="A57" s="5"/>
      <c r="B57" s="39" t="s">
        <v>197</v>
      </c>
      <c r="C57" s="84" t="s">
        <v>198</v>
      </c>
      <c r="D57" s="84"/>
      <c r="E57" s="84"/>
      <c r="F57" s="84"/>
      <c r="G57" s="5"/>
      <c r="H57" s="5"/>
      <c r="I57" s="5"/>
      <c r="J57" s="5"/>
    </row>
    <row r="58" spans="1:10" ht="120.95" customHeight="1">
      <c r="A58" s="5"/>
      <c r="B58" s="40"/>
      <c r="C58" s="85"/>
      <c r="D58" s="85"/>
      <c r="E58" s="5"/>
      <c r="F58" s="5"/>
      <c r="G58" s="5"/>
      <c r="H58" s="5"/>
      <c r="I58" s="5"/>
      <c r="J58" s="5"/>
    </row>
  </sheetData>
  <mergeCells count="9">
    <mergeCell ref="B55:I55"/>
    <mergeCell ref="C56:F56"/>
    <mergeCell ref="C57:F57"/>
    <mergeCell ref="C58:D58"/>
    <mergeCell ref="B50:I50"/>
    <mergeCell ref="B51:I51"/>
    <mergeCell ref="B52:I52"/>
    <mergeCell ref="B53:I53"/>
    <mergeCell ref="B54:I54"/>
  </mergeCells>
  <hyperlinks>
    <hyperlink ref="A1" location="AxisBSESensexETF" display="AXISBTF" xr:uid="{00000000-0004-0000-0800-000000000000}"/>
    <hyperlink ref="B1" location="AxisBSESensexETF" display="Axis BSE Sensex ETF" xr:uid="{00000000-0004-0000-0800-000001000000}"/>
  </hyperlinks>
  <pageMargins left="0" right="0" top="0" bottom="0" header="0" footer="0"/>
  <pageSetup orientation="landscape" r:id="rId1"/>
  <headerFooter>
    <oddFooter>&amp;C&amp;1#&amp;"Calibri"&amp;10&amp;K000000 For internal use only</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79</vt:i4>
      </vt:variant>
      <vt:variant>
        <vt:lpstr>Named Ranges</vt:lpstr>
      </vt:variant>
      <vt:variant>
        <vt:i4>158</vt:i4>
      </vt:variant>
    </vt:vector>
  </HeadingPairs>
  <TitlesOfParts>
    <vt:vector size="237" baseType="lpstr">
      <vt:lpstr>Index</vt:lpstr>
      <vt:lpstr>AXIS112</vt:lpstr>
      <vt:lpstr>AXIS113</vt:lpstr>
      <vt:lpstr>AXIS500</vt:lpstr>
      <vt:lpstr>AXISASD</vt:lpstr>
      <vt:lpstr>AXISBCF</vt:lpstr>
      <vt:lpstr>AXISBDF</vt:lpstr>
      <vt:lpstr>AXISBETF</vt:lpstr>
      <vt:lpstr>AXISBTF</vt:lpstr>
      <vt:lpstr>AXISCBS</vt:lpstr>
      <vt:lpstr>AXISCDL</vt:lpstr>
      <vt:lpstr>AXISCETF</vt:lpstr>
      <vt:lpstr>AXISCFS</vt:lpstr>
      <vt:lpstr>AXISCGF</vt:lpstr>
      <vt:lpstr>AXISCIB</vt:lpstr>
      <vt:lpstr>AXISCIG</vt:lpstr>
      <vt:lpstr>AXISCOF</vt:lpstr>
      <vt:lpstr>AXISCON</vt:lpstr>
      <vt:lpstr>AXISCPSE</vt:lpstr>
      <vt:lpstr>AXISCSDL</vt:lpstr>
      <vt:lpstr>AXISDBF</vt:lpstr>
      <vt:lpstr>AXISDEF</vt:lpstr>
      <vt:lpstr>AXISEAF</vt:lpstr>
      <vt:lpstr>AXISEFOF</vt:lpstr>
      <vt:lpstr>AXISEHF</vt:lpstr>
      <vt:lpstr>AXISEQF</vt:lpstr>
      <vt:lpstr>AXISESF</vt:lpstr>
      <vt:lpstr>AXISESG</vt:lpstr>
      <vt:lpstr>AXISETS</vt:lpstr>
      <vt:lpstr>AXISF25</vt:lpstr>
      <vt:lpstr>AXISFLO</vt:lpstr>
      <vt:lpstr>AXISGCE</vt:lpstr>
      <vt:lpstr>AXISGEA</vt:lpstr>
      <vt:lpstr>AXISGETF</vt:lpstr>
      <vt:lpstr>AXISGIF</vt:lpstr>
      <vt:lpstr>AXISGLD</vt:lpstr>
      <vt:lpstr>AXISGOF</vt:lpstr>
      <vt:lpstr>AXISHETF</vt:lpstr>
      <vt:lpstr>AXISIFD</vt:lpstr>
      <vt:lpstr>AXISIMF</vt:lpstr>
      <vt:lpstr>AXISIOF</vt:lpstr>
      <vt:lpstr>AXISISF</vt:lpstr>
      <vt:lpstr>AXISLDF</vt:lpstr>
      <vt:lpstr>AXISLFA</vt:lpstr>
      <vt:lpstr>AXISM10</vt:lpstr>
      <vt:lpstr>AXISMCF</vt:lpstr>
      <vt:lpstr>AXISMLC</vt:lpstr>
      <vt:lpstr>AXISMLF</vt:lpstr>
      <vt:lpstr>AXISMMF</vt:lpstr>
      <vt:lpstr>AXISN50</vt:lpstr>
      <vt:lpstr>AXISNBI</vt:lpstr>
      <vt:lpstr>AXISNETF</vt:lpstr>
      <vt:lpstr>AXISNFOF</vt:lpstr>
      <vt:lpstr>AXISNIF</vt:lpstr>
      <vt:lpstr>AXISNIT</vt:lpstr>
      <vt:lpstr>AXISNM50</vt:lpstr>
      <vt:lpstr>AXISNNF</vt:lpstr>
      <vt:lpstr>AXISNS50</vt:lpstr>
      <vt:lpstr>AXISONF</vt:lpstr>
      <vt:lpstr>AXISQUA</vt:lpstr>
      <vt:lpstr>AXISRAP</vt:lpstr>
      <vt:lpstr>AXISRCP</vt:lpstr>
      <vt:lpstr>AXISRDP</vt:lpstr>
      <vt:lpstr>AXISSCF</vt:lpstr>
      <vt:lpstr>AXISSDI</vt:lpstr>
      <vt:lpstr>AXISSDL</vt:lpstr>
      <vt:lpstr>AXISSETF</vt:lpstr>
      <vt:lpstr>AXISSIF</vt:lpstr>
      <vt:lpstr>AXISSIL</vt:lpstr>
      <vt:lpstr>AXISSSF</vt:lpstr>
      <vt:lpstr>AXISSTF</vt:lpstr>
      <vt:lpstr>AXISTAA</vt:lpstr>
      <vt:lpstr>AXISTAF</vt:lpstr>
      <vt:lpstr>AXISTDB</vt:lpstr>
      <vt:lpstr>AXISTETF</vt:lpstr>
      <vt:lpstr>AXISTSF</vt:lpstr>
      <vt:lpstr>AXISUSF</vt:lpstr>
      <vt:lpstr>AXISVAL</vt:lpstr>
      <vt:lpstr>AXISVIF</vt:lpstr>
      <vt:lpstr>AxisAggressiveHybridFund</vt:lpstr>
      <vt:lpstr>AxisAllSeasonsDebtFundofFunds</vt:lpstr>
      <vt:lpstr>AxisArbitrageFund</vt:lpstr>
      <vt:lpstr>AxisBalancedAdvantageFund</vt:lpstr>
      <vt:lpstr>AxisBankingPSUDebtFund</vt:lpstr>
      <vt:lpstr>AxisBluechipFund</vt:lpstr>
      <vt:lpstr>AxisBSESensexETF</vt:lpstr>
      <vt:lpstr>AxisBSESensexIndexFund</vt:lpstr>
      <vt:lpstr>AxisBusinessCyclesFund</vt:lpstr>
      <vt:lpstr>AxisChildrensFund</vt:lpstr>
      <vt:lpstr>AxisConservativeHybridFund</vt:lpstr>
      <vt:lpstr>AxisConsumptionFund</vt:lpstr>
      <vt:lpstr>AxisCorporateBondFund</vt:lpstr>
      <vt:lpstr>AxisCreditRiskFund</vt:lpstr>
      <vt:lpstr>AxisCRISILIBX5050GiltPlusSDLJune2028IndexFund</vt:lpstr>
      <vt:lpstr>AxisCRISILIBX5050GiltPlusSDLSep2027IndexFund</vt:lpstr>
      <vt:lpstr>AxisCRISILIBX7030CPSEPlusSDLApr2025IndexFund</vt:lpstr>
      <vt:lpstr>AxisCRISILIBXAAABondFinSerSep27IndexFund</vt:lpstr>
      <vt:lpstr>AxisCrisilIBXAAANBFCIndexJune2027Fund</vt:lpstr>
      <vt:lpstr>AxisCRISILIBXSDLJune2034DebtIndexFund</vt:lpstr>
      <vt:lpstr>AxisCRISILIBXSDLMay2027IndexFund</vt:lpstr>
      <vt:lpstr>AxisDynamicBondFund</vt:lpstr>
      <vt:lpstr>AxisELSSTaxSaverFund</vt:lpstr>
      <vt:lpstr>AxisEquityETFsFoF</vt:lpstr>
      <vt:lpstr>AxisEquitySavingsFund</vt:lpstr>
      <vt:lpstr>AxisESGIntegrationStrategyFund</vt:lpstr>
      <vt:lpstr>AxisFixedTermPlanSeries1121143Days</vt:lpstr>
      <vt:lpstr>AxisFixedTermPlanSeries1131228Days</vt:lpstr>
      <vt:lpstr>AxisFlexiCapFund</vt:lpstr>
      <vt:lpstr>AxisFloaterFund</vt:lpstr>
      <vt:lpstr>AxisFocusedFund</vt:lpstr>
      <vt:lpstr>AxisGiltFund</vt:lpstr>
      <vt:lpstr>AxisGlobalEquityAlphaFundofFund</vt:lpstr>
      <vt:lpstr>AxisGlobalInnovationFundofFund</vt:lpstr>
      <vt:lpstr>AxisGoldETF</vt:lpstr>
      <vt:lpstr>AxisGoldFund</vt:lpstr>
      <vt:lpstr>AxisGreaterChinaEquityFundofFund</vt:lpstr>
      <vt:lpstr>AxisGrowthOpportunitiesFund</vt:lpstr>
      <vt:lpstr>AxisIndiaManufacturingFund</vt:lpstr>
      <vt:lpstr>AxisInnovationFund</vt:lpstr>
      <vt:lpstr>AxisLiquidFund</vt:lpstr>
      <vt:lpstr>AxisLongDurationFund</vt:lpstr>
      <vt:lpstr>AxisMidcapFund</vt:lpstr>
      <vt:lpstr>AxisMoneyMarketFund</vt:lpstr>
      <vt:lpstr>AxisMultiAssetAllocationFund</vt:lpstr>
      <vt:lpstr>AxisMulticapFund</vt:lpstr>
      <vt:lpstr>AxisNASDAQ100FundofFund</vt:lpstr>
      <vt:lpstr>AxisNifty100IndexFund</vt:lpstr>
      <vt:lpstr>AxisNifty500IndexFund</vt:lpstr>
      <vt:lpstr>AxisNifty500Value50IndexFund</vt:lpstr>
      <vt:lpstr>AxisNIFTY50ETF</vt:lpstr>
      <vt:lpstr>AxisNifty50IndexFund</vt:lpstr>
      <vt:lpstr>AxisNiftyAAABondPlusSDLApr20265050ETF</vt:lpstr>
      <vt:lpstr>AxisNiftyAAABondPlusSDLApr20265050ETFFOF</vt:lpstr>
      <vt:lpstr>AxisNIFTYBankETF</vt:lpstr>
      <vt:lpstr>AxisNiftyBankIndexFund</vt:lpstr>
      <vt:lpstr>AxisNIFTYHealthcareETF</vt:lpstr>
      <vt:lpstr>AxisNIFTYIndiaConsumptionETF</vt:lpstr>
      <vt:lpstr>AxisNIFTYITETF</vt:lpstr>
      <vt:lpstr>AxisNiftyITIndexFund</vt:lpstr>
      <vt:lpstr>AXISNIFTYMIDCAP50INDEXFUND</vt:lpstr>
      <vt:lpstr>AxisNiftyNext50IndexFund</vt:lpstr>
      <vt:lpstr>AxisNIFTYSDLSeptember2026DebtIndexFund</vt:lpstr>
      <vt:lpstr>AXISNIFTYSMALLCAP50INDEXFUND</vt:lpstr>
      <vt:lpstr>AxisOvernightFund</vt:lpstr>
      <vt:lpstr>AxisQuantFund</vt:lpstr>
      <vt:lpstr>AxisRetirementFundAggressivePlan</vt:lpstr>
      <vt:lpstr>AxisRetirementFundConservativePlan</vt:lpstr>
      <vt:lpstr>AxisRetirementFundDynamicPlan</vt:lpstr>
      <vt:lpstr>AxisShortDurationFund</vt:lpstr>
      <vt:lpstr>AxisSilverETF</vt:lpstr>
      <vt:lpstr>AxisSilverFundofFund</vt:lpstr>
      <vt:lpstr>AxisSmallCapFund</vt:lpstr>
      <vt:lpstr>AxisStrategicBondFund</vt:lpstr>
      <vt:lpstr>AxisTreasuryAdvantageFund</vt:lpstr>
      <vt:lpstr>AxisUltraShortDurationFund</vt:lpstr>
      <vt:lpstr>AxisUSTreasuryDynamicBondETFFundofFund</vt:lpstr>
      <vt:lpstr>AxisValueFund</vt:lpstr>
      <vt:lpstr>Index</vt:lpstr>
      <vt:lpstr>JR_PAGE_ANCHOR_0_1</vt:lpstr>
      <vt:lpstr>JR_PAGE_ANCHOR_0_10</vt:lpstr>
      <vt:lpstr>JR_PAGE_ANCHOR_0_11</vt:lpstr>
      <vt:lpstr>JR_PAGE_ANCHOR_0_12</vt:lpstr>
      <vt:lpstr>JR_PAGE_ANCHOR_0_13</vt:lpstr>
      <vt:lpstr>JR_PAGE_ANCHOR_0_14</vt:lpstr>
      <vt:lpstr>JR_PAGE_ANCHOR_0_15</vt:lpstr>
      <vt:lpstr>JR_PAGE_ANCHOR_0_16</vt:lpstr>
      <vt:lpstr>JR_PAGE_ANCHOR_0_17</vt:lpstr>
      <vt:lpstr>JR_PAGE_ANCHOR_0_18</vt:lpstr>
      <vt:lpstr>JR_PAGE_ANCHOR_0_19</vt:lpstr>
      <vt:lpstr>JR_PAGE_ANCHOR_0_2</vt:lpstr>
      <vt:lpstr>JR_PAGE_ANCHOR_0_20</vt:lpstr>
      <vt:lpstr>JR_PAGE_ANCHOR_0_21</vt:lpstr>
      <vt:lpstr>JR_PAGE_ANCHOR_0_22</vt:lpstr>
      <vt:lpstr>JR_PAGE_ANCHOR_0_23</vt:lpstr>
      <vt:lpstr>JR_PAGE_ANCHOR_0_24</vt:lpstr>
      <vt:lpstr>JR_PAGE_ANCHOR_0_25</vt:lpstr>
      <vt:lpstr>JR_PAGE_ANCHOR_0_26</vt:lpstr>
      <vt:lpstr>JR_PAGE_ANCHOR_0_27</vt:lpstr>
      <vt:lpstr>JR_PAGE_ANCHOR_0_28</vt:lpstr>
      <vt:lpstr>JR_PAGE_ANCHOR_0_29</vt:lpstr>
      <vt:lpstr>JR_PAGE_ANCHOR_0_3</vt:lpstr>
      <vt:lpstr>JR_PAGE_ANCHOR_0_30</vt:lpstr>
      <vt:lpstr>JR_PAGE_ANCHOR_0_31</vt:lpstr>
      <vt:lpstr>JR_PAGE_ANCHOR_0_32</vt:lpstr>
      <vt:lpstr>JR_PAGE_ANCHOR_0_33</vt:lpstr>
      <vt:lpstr>JR_PAGE_ANCHOR_0_34</vt:lpstr>
      <vt:lpstr>JR_PAGE_ANCHOR_0_35</vt:lpstr>
      <vt:lpstr>JR_PAGE_ANCHOR_0_36</vt:lpstr>
      <vt:lpstr>JR_PAGE_ANCHOR_0_37</vt:lpstr>
      <vt:lpstr>JR_PAGE_ANCHOR_0_38</vt:lpstr>
      <vt:lpstr>JR_PAGE_ANCHOR_0_39</vt:lpstr>
      <vt:lpstr>JR_PAGE_ANCHOR_0_4</vt:lpstr>
      <vt:lpstr>JR_PAGE_ANCHOR_0_40</vt:lpstr>
      <vt:lpstr>JR_PAGE_ANCHOR_0_41</vt:lpstr>
      <vt:lpstr>JR_PAGE_ANCHOR_0_42</vt:lpstr>
      <vt:lpstr>JR_PAGE_ANCHOR_0_43</vt:lpstr>
      <vt:lpstr>JR_PAGE_ANCHOR_0_44</vt:lpstr>
      <vt:lpstr>JR_PAGE_ANCHOR_0_45</vt:lpstr>
      <vt:lpstr>JR_PAGE_ANCHOR_0_46</vt:lpstr>
      <vt:lpstr>JR_PAGE_ANCHOR_0_48</vt:lpstr>
      <vt:lpstr>JR_PAGE_ANCHOR_0_49</vt:lpstr>
      <vt:lpstr>JR_PAGE_ANCHOR_0_5</vt:lpstr>
      <vt:lpstr>JR_PAGE_ANCHOR_0_50</vt:lpstr>
      <vt:lpstr>JR_PAGE_ANCHOR_0_51</vt:lpstr>
      <vt:lpstr>JR_PAGE_ANCHOR_0_52</vt:lpstr>
      <vt:lpstr>JR_PAGE_ANCHOR_0_53</vt:lpstr>
      <vt:lpstr>JR_PAGE_ANCHOR_0_54</vt:lpstr>
      <vt:lpstr>JR_PAGE_ANCHOR_0_55</vt:lpstr>
      <vt:lpstr>JR_PAGE_ANCHOR_0_56</vt:lpstr>
      <vt:lpstr>JR_PAGE_ANCHOR_0_57</vt:lpstr>
      <vt:lpstr>JR_PAGE_ANCHOR_0_58</vt:lpstr>
      <vt:lpstr>JR_PAGE_ANCHOR_0_59</vt:lpstr>
      <vt:lpstr>JR_PAGE_ANCHOR_0_6</vt:lpstr>
      <vt:lpstr>JR_PAGE_ANCHOR_0_60</vt:lpstr>
      <vt:lpstr>JR_PAGE_ANCHOR_0_61</vt:lpstr>
      <vt:lpstr>JR_PAGE_ANCHOR_0_62</vt:lpstr>
      <vt:lpstr>JR_PAGE_ANCHOR_0_63</vt:lpstr>
      <vt:lpstr>JR_PAGE_ANCHOR_0_64</vt:lpstr>
      <vt:lpstr>JR_PAGE_ANCHOR_0_65</vt:lpstr>
      <vt:lpstr>JR_PAGE_ANCHOR_0_66</vt:lpstr>
      <vt:lpstr>JR_PAGE_ANCHOR_0_67</vt:lpstr>
      <vt:lpstr>JR_PAGE_ANCHOR_0_68</vt:lpstr>
      <vt:lpstr>JR_PAGE_ANCHOR_0_69</vt:lpstr>
      <vt:lpstr>JR_PAGE_ANCHOR_0_7</vt:lpstr>
      <vt:lpstr>JR_PAGE_ANCHOR_0_70</vt:lpstr>
      <vt:lpstr>JR_PAGE_ANCHOR_0_71</vt:lpstr>
      <vt:lpstr>JR_PAGE_ANCHOR_0_72</vt:lpstr>
      <vt:lpstr>JR_PAGE_ANCHOR_0_73</vt:lpstr>
      <vt:lpstr>JR_PAGE_ANCHOR_0_74</vt:lpstr>
      <vt:lpstr>JR_PAGE_ANCHOR_0_75</vt:lpstr>
      <vt:lpstr>JR_PAGE_ANCHOR_0_76</vt:lpstr>
      <vt:lpstr>JR_PAGE_ANCHOR_0_77</vt:lpstr>
      <vt:lpstr>JR_PAGE_ANCHOR_0_78</vt:lpstr>
      <vt:lpstr>JR_PAGE_ANCHOR_0_79</vt:lpstr>
      <vt:lpstr>JR_PAGE_ANCHOR_0_8</vt:lpstr>
      <vt:lpstr>JR_PAGE_ANCHOR_0_80</vt:lpstr>
      <vt:lpstr>JR_PAGE_ANCHOR_0_9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2024-11-30T13:52:33Z</dcterms:created>
  <dcterms:modified xsi:type="dcterms:W3CDTF">2024-12-06T12:07:19Z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1741f6-9e47-426e-a683-937c37d4ebc5_Enabled">
    <vt:lpwstr>true</vt:lpwstr>
  </property>
  <property fmtid="{D5CDD505-2E9C-101B-9397-08002B2CF9AE}" pid="3" name="MSIP_Label_af1741f6-9e47-426e-a683-937c37d4ebc5_SetDate">
    <vt:lpwstr>2024-12-06T11:56:52Z</vt:lpwstr>
  </property>
  <property fmtid="{D5CDD505-2E9C-101B-9397-08002B2CF9AE}" pid="4" name="MSIP_Label_af1741f6-9e47-426e-a683-937c37d4ebc5_Method">
    <vt:lpwstr>Privileged</vt:lpwstr>
  </property>
  <property fmtid="{D5CDD505-2E9C-101B-9397-08002B2CF9AE}" pid="5" name="MSIP_Label_af1741f6-9e47-426e-a683-937c37d4ebc5_Name">
    <vt:lpwstr>af1741f6-9e47-426e-a683-937c37d4ebc5</vt:lpwstr>
  </property>
  <property fmtid="{D5CDD505-2E9C-101B-9397-08002B2CF9AE}" pid="6" name="MSIP_Label_af1741f6-9e47-426e-a683-937c37d4ebc5_SiteId">
    <vt:lpwstr>1e9b61e8-e590-4abc-b1af-24125e330d2a</vt:lpwstr>
  </property>
  <property fmtid="{D5CDD505-2E9C-101B-9397-08002B2CF9AE}" pid="7" name="MSIP_Label_af1741f6-9e47-426e-a683-937c37d4ebc5_ActionId">
    <vt:lpwstr>cf369576-c8aa-41ab-8972-25c0ac93e2dd</vt:lpwstr>
  </property>
  <property fmtid="{D5CDD505-2E9C-101B-9397-08002B2CF9AE}" pid="8" name="MSIP_Label_af1741f6-9e47-426e-a683-937c37d4ebc5_ContentBits">
    <vt:lpwstr>3</vt:lpwstr>
  </property>
  <property fmtid="{D5CDD505-2E9C-101B-9397-08002B2CF9AE}" pid="9" name="db.comClassification">
    <vt:lpwstr>For internal use only</vt:lpwstr>
  </property>
  <property fmtid="{D5CDD505-2E9C-101B-9397-08002B2CF9AE}" pid="10" name="MSIP_Label_defa4170-0d19-0005-0004-bc88714345d2_Enabled">
    <vt:lpwstr>true</vt:lpwstr>
  </property>
  <property fmtid="{D5CDD505-2E9C-101B-9397-08002B2CF9AE}" pid="11" name="MSIP_Label_defa4170-0d19-0005-0004-bc88714345d2_SetDate">
    <vt:lpwstr>2024-12-06T12:07:18Z</vt:lpwstr>
  </property>
  <property fmtid="{D5CDD505-2E9C-101B-9397-08002B2CF9AE}" pid="12" name="MSIP_Label_defa4170-0d19-0005-0004-bc88714345d2_Method">
    <vt:lpwstr>Standard</vt:lpwstr>
  </property>
  <property fmtid="{D5CDD505-2E9C-101B-9397-08002B2CF9AE}" pid="13" name="MSIP_Label_defa4170-0d19-0005-0004-bc88714345d2_Name">
    <vt:lpwstr>defa4170-0d19-0005-0004-bc88714345d2</vt:lpwstr>
  </property>
  <property fmtid="{D5CDD505-2E9C-101B-9397-08002B2CF9AE}" pid="14" name="MSIP_Label_defa4170-0d19-0005-0004-bc88714345d2_SiteId">
    <vt:lpwstr>fd8206e2-b62b-4198-b530-181dfefa33f1</vt:lpwstr>
  </property>
  <property fmtid="{D5CDD505-2E9C-101B-9397-08002B2CF9AE}" pid="15" name="MSIP_Label_defa4170-0d19-0005-0004-bc88714345d2_ActionId">
    <vt:lpwstr>966b14c9-141d-4fd3-94d7-a17aa9595727</vt:lpwstr>
  </property>
  <property fmtid="{D5CDD505-2E9C-101B-9397-08002B2CF9AE}" pid="16" name="MSIP_Label_defa4170-0d19-0005-0004-bc88714345d2_ContentBits">
    <vt:lpwstr>0</vt:lpwstr>
  </property>
</Properties>
</file>